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_FilterDatabase" localSheetId="0" hidden="1">Лист1!$B$28:$S$61</definedName>
    <definedName name="discipline">[1]Лист2!$P$4:$P$27</definedName>
    <definedName name="municipal">[1]Лист2!$N$4:$N$64</definedName>
    <definedName name="ovz">[1]Лист2!$J$4:$J$5</definedName>
    <definedName name="region">[1]Лист2!$N$4:$N$64</definedName>
    <definedName name="rf">[1]Лист2!$H$4:$H$5</definedName>
    <definedName name="sex">[1]Лист2!$F$4:$F$5</definedName>
    <definedName name="specklass">[1]Лист2!$T$4:$T$5</definedName>
    <definedName name="t_class">[1]Лист2!$B$4:$B$10</definedName>
    <definedName name="type">[1]Лист2!$D$4:$D$6</definedName>
    <definedName name="work">[1]Лист2!$R$4:$R$6</definedName>
    <definedName name="ааа">[2]Лист2!$F$4:$F$5</definedName>
  </definedNames>
  <calcPr calcId="125725"/>
</workbook>
</file>

<file path=xl/calcChain.xml><?xml version="1.0" encoding="utf-8"?>
<calcChain xmlns="http://schemas.openxmlformats.org/spreadsheetml/2006/main">
  <c r="P79" i="1"/>
  <c r="P81"/>
  <c r="P78"/>
  <c r="P85"/>
  <c r="P83"/>
  <c r="P73"/>
  <c r="P77"/>
  <c r="P84"/>
  <c r="P80"/>
  <c r="P88"/>
  <c r="P86"/>
  <c r="P74"/>
  <c r="P69"/>
  <c r="P75"/>
  <c r="P13"/>
  <c r="P19"/>
  <c r="P18"/>
  <c r="P11"/>
  <c r="P36"/>
  <c r="P38"/>
  <c r="P51"/>
  <c r="P48"/>
  <c r="P60"/>
  <c r="P61"/>
  <c r="P56"/>
  <c r="P39"/>
  <c r="P55"/>
  <c r="P53"/>
  <c r="P50"/>
  <c r="P37"/>
  <c r="P57"/>
  <c r="P58"/>
  <c r="P54"/>
  <c r="P49"/>
  <c r="P47"/>
  <c r="P44"/>
  <c r="P32"/>
  <c r="P52"/>
  <c r="P59"/>
  <c r="P41"/>
</calcChain>
</file>

<file path=xl/sharedStrings.xml><?xml version="1.0" encoding="utf-8"?>
<sst xmlns="http://schemas.openxmlformats.org/spreadsheetml/2006/main" count="1122" uniqueCount="236">
  <si>
    <t>Регион:</t>
  </si>
  <si>
    <t>Рыбинский</t>
  </si>
  <si>
    <t>Предмет:</t>
  </si>
  <si>
    <t>Физическая культура</t>
  </si>
  <si>
    <t>Дата проведения:</t>
  </si>
  <si>
    <t>Место проведения:</t>
  </si>
  <si>
    <t>МБОУ "Саянская СОШ№32" каб. 3.02</t>
  </si>
  <si>
    <t>Председатель жюри:</t>
  </si>
  <si>
    <t>Пример:</t>
  </si>
  <si>
    <t>Столбцы M,N,O заполнять только при необходимости. Остальные столбцы обязательны для заполнения.</t>
  </si>
  <si>
    <t>Иванов</t>
  </si>
  <si>
    <t>Иван</t>
  </si>
  <si>
    <t>Иванович</t>
  </si>
  <si>
    <t>М</t>
  </si>
  <si>
    <t>Да</t>
  </si>
  <si>
    <t>Красноярск</t>
  </si>
  <si>
    <t>Название общеобразовательного заведения (можно краткое)</t>
  </si>
  <si>
    <t>Призер</t>
  </si>
  <si>
    <t>Иванов Иван Иванович</t>
  </si>
  <si>
    <t>№</t>
  </si>
  <si>
    <t>Фамилия</t>
  </si>
  <si>
    <t>Имя</t>
  </si>
  <si>
    <t>Отчество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</si>
  <si>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</si>
  <si>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</si>
  <si>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</si>
  <si>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</si>
  <si>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</si>
  <si>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</si>
  <si>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</si>
  <si>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</si>
  <si>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</si>
  <si>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</si>
  <si>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</si>
  <si>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</si>
  <si>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</si>
  <si>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</si>
  <si>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Белоножкина</t>
  </si>
  <si>
    <t>Анфиса</t>
  </si>
  <si>
    <t>Михайловна</t>
  </si>
  <si>
    <t>ж</t>
  </si>
  <si>
    <t>нет</t>
  </si>
  <si>
    <t>МБОУ "Саянская СОШ №32"</t>
  </si>
  <si>
    <t>Нет</t>
  </si>
  <si>
    <t xml:space="preserve">Виниченко Ирина Владимировна </t>
  </si>
  <si>
    <t xml:space="preserve">Александровна </t>
  </si>
  <si>
    <t xml:space="preserve">Участник </t>
  </si>
  <si>
    <t xml:space="preserve">Полина </t>
  </si>
  <si>
    <t>м</t>
  </si>
  <si>
    <t xml:space="preserve">Авдеев </t>
  </si>
  <si>
    <t>Илья</t>
  </si>
  <si>
    <t>Сергеевич</t>
  </si>
  <si>
    <t>Мария</t>
  </si>
  <si>
    <t>Андреевна</t>
  </si>
  <si>
    <t>Участник</t>
  </si>
  <si>
    <t>Алексеевна</t>
  </si>
  <si>
    <t xml:space="preserve">Игоревич </t>
  </si>
  <si>
    <t xml:space="preserve">Валерия </t>
  </si>
  <si>
    <t xml:space="preserve">Сергеевна </t>
  </si>
  <si>
    <t xml:space="preserve">Ивановна </t>
  </si>
  <si>
    <t xml:space="preserve">Альбертовна </t>
  </si>
  <si>
    <t xml:space="preserve">Кузнецов </t>
  </si>
  <si>
    <t>Глеб</t>
  </si>
  <si>
    <t xml:space="preserve">Александрович </t>
  </si>
  <si>
    <t xml:space="preserve">Владимир </t>
  </si>
  <si>
    <t xml:space="preserve">Сергеевич </t>
  </si>
  <si>
    <t xml:space="preserve">Павлович </t>
  </si>
  <si>
    <t xml:space="preserve">Евгеньевич </t>
  </si>
  <si>
    <t xml:space="preserve">Риттер </t>
  </si>
  <si>
    <t>Марина</t>
  </si>
  <si>
    <t>Максимовна</t>
  </si>
  <si>
    <t xml:space="preserve">Владимировна </t>
  </si>
  <si>
    <t xml:space="preserve">Михаил </t>
  </si>
  <si>
    <t xml:space="preserve">Дмитриевна </t>
  </si>
  <si>
    <t xml:space="preserve">Евгеньевна </t>
  </si>
  <si>
    <t xml:space="preserve">Виктория </t>
  </si>
  <si>
    <t xml:space="preserve">Алексеевна </t>
  </si>
  <si>
    <t xml:space="preserve">Романович </t>
  </si>
  <si>
    <t xml:space="preserve">Тимур </t>
  </si>
  <si>
    <t xml:space="preserve">Субботина </t>
  </si>
  <si>
    <t xml:space="preserve">Анатольевна </t>
  </si>
  <si>
    <t xml:space="preserve">Степина </t>
  </si>
  <si>
    <t xml:space="preserve">Дана </t>
  </si>
  <si>
    <t>Зайдулина</t>
  </si>
  <si>
    <t xml:space="preserve">Эльвира </t>
  </si>
  <si>
    <t xml:space="preserve">Гейс </t>
  </si>
  <si>
    <t xml:space="preserve">Матвей </t>
  </si>
  <si>
    <t xml:space="preserve">Трофимов </t>
  </si>
  <si>
    <t xml:space="preserve">Константин </t>
  </si>
  <si>
    <t xml:space="preserve">Сумма баллов </t>
  </si>
  <si>
    <t xml:space="preserve">Филипп </t>
  </si>
  <si>
    <t xml:space="preserve">Денисовна </t>
  </si>
  <si>
    <t>Лобов</t>
  </si>
  <si>
    <t>Спивак</t>
  </si>
  <si>
    <t xml:space="preserve">Антонина </t>
  </si>
  <si>
    <t>Станислав</t>
  </si>
  <si>
    <t xml:space="preserve">Горячева  </t>
  </si>
  <si>
    <t>Евгения</t>
  </si>
  <si>
    <t xml:space="preserve">Соловьев </t>
  </si>
  <si>
    <t xml:space="preserve">Леонид </t>
  </si>
  <si>
    <t xml:space="preserve">Алина </t>
  </si>
  <si>
    <t xml:space="preserve">Ульяна </t>
  </si>
  <si>
    <t>Слесаренко</t>
  </si>
  <si>
    <t xml:space="preserve">Грицук </t>
  </si>
  <si>
    <t xml:space="preserve">Сергей </t>
  </si>
  <si>
    <t>Арина</t>
  </si>
  <si>
    <t>Диана</t>
  </si>
  <si>
    <t>Бриль</t>
  </si>
  <si>
    <t xml:space="preserve">Семенюк </t>
  </si>
  <si>
    <t xml:space="preserve">Чан-Дун </t>
  </si>
  <si>
    <t xml:space="preserve">Антон </t>
  </si>
  <si>
    <t xml:space="preserve">Стахеева </t>
  </si>
  <si>
    <t xml:space="preserve">Малышева </t>
  </si>
  <si>
    <t xml:space="preserve">Анастасия </t>
  </si>
  <si>
    <t xml:space="preserve">Турдиев </t>
  </si>
  <si>
    <t xml:space="preserve">Ринат </t>
  </si>
  <si>
    <t>Махаметжанович</t>
  </si>
  <si>
    <t xml:space="preserve">Шестаков </t>
  </si>
  <si>
    <t xml:space="preserve">Калинина </t>
  </si>
  <si>
    <t>Геннадьевна</t>
  </si>
  <si>
    <t>Денисенко</t>
  </si>
  <si>
    <t xml:space="preserve">Максимович </t>
  </si>
  <si>
    <t xml:space="preserve">Игнатова </t>
  </si>
  <si>
    <t xml:space="preserve">Макаренко </t>
  </si>
  <si>
    <t xml:space="preserve">Кристина </t>
  </si>
  <si>
    <t xml:space="preserve">Штрапова </t>
  </si>
  <si>
    <t>Вирозуб</t>
  </si>
  <si>
    <t>Михаил</t>
  </si>
  <si>
    <t xml:space="preserve">Иванович </t>
  </si>
  <si>
    <t xml:space="preserve">Никулина </t>
  </si>
  <si>
    <t xml:space="preserve">Софья </t>
  </si>
  <si>
    <t xml:space="preserve">Кунцевич </t>
  </si>
  <si>
    <t xml:space="preserve">Алексеевич </t>
  </si>
  <si>
    <t xml:space="preserve">Бехер </t>
  </si>
  <si>
    <t xml:space="preserve">Вячеслав  </t>
  </si>
  <si>
    <t xml:space="preserve">Чернов </t>
  </si>
  <si>
    <t>Кирилл</t>
  </si>
  <si>
    <t>Бондарев</t>
  </si>
  <si>
    <t xml:space="preserve">Андреевич </t>
  </si>
  <si>
    <t>Шевчук</t>
  </si>
  <si>
    <t xml:space="preserve">Максим </t>
  </si>
  <si>
    <t>Рачев</t>
  </si>
  <si>
    <t>Андрей</t>
  </si>
  <si>
    <t xml:space="preserve">Витальевич </t>
  </si>
  <si>
    <t xml:space="preserve">Ожегова </t>
  </si>
  <si>
    <t>Николь</t>
  </si>
  <si>
    <t>Виниченко И.В.</t>
  </si>
  <si>
    <t>Павел</t>
  </si>
  <si>
    <t xml:space="preserve">Веремеев </t>
  </si>
  <si>
    <t xml:space="preserve">Павлов </t>
  </si>
  <si>
    <t xml:space="preserve">Владимирович </t>
  </si>
  <si>
    <t xml:space="preserve">Анисимов </t>
  </si>
  <si>
    <t xml:space="preserve">Семен </t>
  </si>
  <si>
    <t xml:space="preserve">Мучкина </t>
  </si>
  <si>
    <t xml:space="preserve">Елизавета </t>
  </si>
  <si>
    <t xml:space="preserve">Гладкова </t>
  </si>
  <si>
    <t xml:space="preserve">Ева </t>
  </si>
  <si>
    <t xml:space="preserve">Будрина </t>
  </si>
  <si>
    <t xml:space="preserve">Зыскина </t>
  </si>
  <si>
    <t xml:space="preserve">Николаевна </t>
  </si>
  <si>
    <t xml:space="preserve">Антонович </t>
  </si>
  <si>
    <t xml:space="preserve">Шрайнер </t>
  </si>
  <si>
    <t xml:space="preserve">Марк </t>
  </si>
  <si>
    <t>Денис</t>
  </si>
  <si>
    <t xml:space="preserve">Малышев </t>
  </si>
  <si>
    <t>Светлана</t>
  </si>
  <si>
    <t xml:space="preserve">Дмитрий </t>
  </si>
  <si>
    <t>Викторович</t>
  </si>
  <si>
    <t>Мокштадт</t>
  </si>
  <si>
    <t>Таисия</t>
  </si>
  <si>
    <t>Ивановна</t>
  </si>
  <si>
    <t>Фёдоровна</t>
  </si>
  <si>
    <t>Семёнов</t>
  </si>
  <si>
    <t>Скляр</t>
  </si>
  <si>
    <t>Ярослав</t>
  </si>
  <si>
    <t xml:space="preserve">Коробов </t>
  </si>
  <si>
    <t xml:space="preserve">Артур </t>
  </si>
  <si>
    <t>Александрович</t>
  </si>
  <si>
    <t xml:space="preserve">Тарасов </t>
  </si>
  <si>
    <t>Сергей</t>
  </si>
  <si>
    <t>Евгеньевич</t>
  </si>
  <si>
    <t xml:space="preserve">Голубков </t>
  </si>
  <si>
    <t>Владислав</t>
  </si>
  <si>
    <t>Николаева</t>
  </si>
  <si>
    <t xml:space="preserve">Амелия </t>
  </si>
  <si>
    <t>Руслановна</t>
  </si>
  <si>
    <t>Богданова</t>
  </si>
  <si>
    <t>Вальцов</t>
  </si>
  <si>
    <t xml:space="preserve">Игорьевич </t>
  </si>
  <si>
    <t xml:space="preserve">Маслов </t>
  </si>
  <si>
    <t xml:space="preserve">Илья </t>
  </si>
  <si>
    <t xml:space="preserve">Наумчик </t>
  </si>
  <si>
    <t xml:space="preserve">Пряжников </t>
  </si>
  <si>
    <t xml:space="preserve">Артём </t>
  </si>
  <si>
    <t xml:space="preserve">Константинович </t>
  </si>
  <si>
    <t xml:space="preserve">Темирханов </t>
  </si>
  <si>
    <t>Рустам</t>
  </si>
  <si>
    <t>Ринатович</t>
  </si>
  <si>
    <t xml:space="preserve">Походун  </t>
  </si>
  <si>
    <t>Садова</t>
  </si>
  <si>
    <t xml:space="preserve">Полина  </t>
  </si>
  <si>
    <t>Бовшик</t>
  </si>
  <si>
    <t>Русланович</t>
  </si>
  <si>
    <t xml:space="preserve">Герасимова </t>
  </si>
  <si>
    <t>Милана</t>
  </si>
  <si>
    <t>Кольга</t>
  </si>
  <si>
    <t>Полина</t>
  </si>
  <si>
    <t>Горовенко</t>
  </si>
  <si>
    <t xml:space="preserve">Калинин </t>
  </si>
  <si>
    <t>Эльдар</t>
  </si>
  <si>
    <t>Марианна</t>
  </si>
  <si>
    <t>Олеговна</t>
  </si>
  <si>
    <t>Шевчик</t>
  </si>
  <si>
    <t>Юлия</t>
  </si>
  <si>
    <t>Терещенко</t>
  </si>
  <si>
    <t>Анохин</t>
  </si>
  <si>
    <t>Михайлович</t>
  </si>
  <si>
    <t>Зайцева</t>
  </si>
  <si>
    <t>Макаркина</t>
  </si>
  <si>
    <t xml:space="preserve">Юлия </t>
  </si>
  <si>
    <t>Коркин</t>
  </si>
  <si>
    <t xml:space="preserve">Скуртул </t>
  </si>
  <si>
    <t>Егор</t>
  </si>
  <si>
    <t>Дьячков</t>
  </si>
  <si>
    <t>Пашуткин</t>
  </si>
  <si>
    <t>Утюганов</t>
  </si>
  <si>
    <t>Вадим</t>
  </si>
  <si>
    <t>Реук</t>
  </si>
  <si>
    <t>Сенников</t>
  </si>
  <si>
    <t>Роман</t>
  </si>
  <si>
    <t>Денисович</t>
  </si>
  <si>
    <t>Макушева</t>
  </si>
  <si>
    <t>Анна</t>
  </si>
  <si>
    <t>Вершинин Максим Александрович</t>
  </si>
  <si>
    <t xml:space="preserve">Вербицкий Илья Александрович </t>
  </si>
  <si>
    <t xml:space="preserve">Вершинин Максим Александрович </t>
  </si>
</sst>
</file>

<file path=xl/styles.xml><?xml version="1.0" encoding="utf-8"?>
<styleSheet xmlns="http://schemas.openxmlformats.org/spreadsheetml/2006/main">
  <numFmts count="1">
    <numFmt numFmtId="164" formatCode="000000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 applyAlignment="1">
      <alignment horizontal="right"/>
    </xf>
    <xf numFmtId="164" fontId="0" fillId="0" borderId="0" xfId="0" applyNumberFormat="1"/>
    <xf numFmtId="14" fontId="0" fillId="0" borderId="0" xfId="0" applyNumberFormat="1"/>
    <xf numFmtId="0" fontId="1" fillId="0" borderId="0" xfId="1" applyFont="1" applyAlignment="1">
      <alignment horizontal="right"/>
    </xf>
    <xf numFmtId="0" fontId="2" fillId="0" borderId="0" xfId="0" applyFont="1"/>
    <xf numFmtId="0" fontId="0" fillId="0" borderId="2" xfId="0" applyBorder="1" applyAlignment="1">
      <alignment horizontal="left" vertical="center"/>
    </xf>
    <xf numFmtId="0" fontId="1" fillId="0" borderId="3" xfId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4" xfId="0" applyNumberFormat="1" applyBorder="1" applyAlignment="1">
      <alignment horizontal="left" vertical="center"/>
    </xf>
    <xf numFmtId="0" fontId="1" fillId="2" borderId="6" xfId="1" applyFill="1" applyBorder="1" applyAlignment="1">
      <alignment vertical="center"/>
    </xf>
    <xf numFmtId="0" fontId="1" fillId="2" borderId="6" xfId="1" applyFill="1" applyBorder="1" applyAlignment="1">
      <alignment vertical="center" wrapText="1"/>
    </xf>
    <xf numFmtId="0" fontId="1" fillId="2" borderId="6" xfId="1" applyFont="1" applyFill="1" applyBorder="1" applyAlignment="1">
      <alignment vertical="center" wrapText="1"/>
    </xf>
    <xf numFmtId="0" fontId="4" fillId="0" borderId="7" xfId="0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14" fontId="4" fillId="0" borderId="7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49" fontId="4" fillId="3" borderId="7" xfId="0" applyNumberFormat="1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14" fontId="4" fillId="3" borderId="7" xfId="0" applyNumberFormat="1" applyFont="1" applyFill="1" applyBorder="1" applyAlignment="1">
      <alignment horizontal="left"/>
    </xf>
    <xf numFmtId="1" fontId="4" fillId="3" borderId="7" xfId="0" applyNumberFormat="1" applyFont="1" applyFill="1" applyBorder="1" applyAlignment="1">
      <alignment horizontal="left"/>
    </xf>
    <xf numFmtId="2" fontId="4" fillId="3" borderId="7" xfId="0" applyNumberFormat="1" applyFont="1" applyFill="1" applyBorder="1" applyAlignment="1">
      <alignment horizontal="left"/>
    </xf>
    <xf numFmtId="0" fontId="4" fillId="0" borderId="7" xfId="0" applyNumberFormat="1" applyFont="1" applyBorder="1" applyAlignment="1">
      <alignment horizontal="left"/>
    </xf>
    <xf numFmtId="0" fontId="4" fillId="3" borderId="7" xfId="0" applyNumberFormat="1" applyFont="1" applyFill="1" applyBorder="1" applyAlignment="1">
      <alignment horizontal="left"/>
    </xf>
    <xf numFmtId="0" fontId="5" fillId="0" borderId="0" xfId="0" applyFont="1"/>
    <xf numFmtId="0" fontId="5" fillId="0" borderId="9" xfId="0" applyFont="1" applyBorder="1"/>
    <xf numFmtId="4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10" xfId="0" applyNumberFormat="1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1" fillId="2" borderId="11" xfId="1" applyFont="1" applyFill="1" applyBorder="1" applyAlignment="1">
      <alignment vertical="center" wrapText="1"/>
    </xf>
    <xf numFmtId="0" fontId="4" fillId="0" borderId="10" xfId="0" applyFont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164" fontId="0" fillId="0" borderId="13" xfId="0" applyNumberFormat="1" applyBorder="1" applyAlignment="1">
      <alignment horizontal="left" vertical="center"/>
    </xf>
    <xf numFmtId="0" fontId="1" fillId="2" borderId="7" xfId="1" applyFont="1" applyFill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2" fontId="4" fillId="0" borderId="0" xfId="0" applyNumberFormat="1" applyFont="1" applyAlignment="1">
      <alignment horizontal="left"/>
    </xf>
    <xf numFmtId="14" fontId="4" fillId="0" borderId="9" xfId="0" applyNumberFormat="1" applyFont="1" applyBorder="1" applyAlignment="1">
      <alignment horizontal="left"/>
    </xf>
    <xf numFmtId="14" fontId="5" fillId="0" borderId="7" xfId="0" applyNumberFormat="1" applyFont="1" applyBorder="1" applyAlignment="1">
      <alignment horizontal="left"/>
    </xf>
    <xf numFmtId="0" fontId="5" fillId="0" borderId="7" xfId="0" applyFont="1" applyBorder="1"/>
    <xf numFmtId="0" fontId="4" fillId="0" borderId="8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95;&#1077;&#1089;&#1082;&#1072;&#1103;%20&#1082;&#1091;&#1083;&#1100;&#1090;&#1091;&#1088;&#1072;%2023-24&#1091;.&#1075;&#1086;&#1076;/&#1060;&#1080;&#1079;&#1080;&#1095;&#1077;&#1089;&#1082;&#1072;&#1103;%20&#1082;&#1091;&#1083;&#1100;&#1090;&#1091;&#1088;&#1072;%2022-23%20&#1091;&#1095;.%20&#1075;&#1086;&#1076;/&#1092;&#1080;-&#1088;&#1072;%202022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8-2019%20&#1091;&#1095;%20&#1042;&#1089;&#1054;&#1064;%20&#1060;-&#1088;&#1072;.%20&#1043;&#1086;&#1090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  <cell r="D4" t="str">
            <v>Участник</v>
          </cell>
          <cell r="F4" t="str">
            <v>М</v>
          </cell>
          <cell r="H4" t="str">
            <v>Да</v>
          </cell>
          <cell r="J4" t="str">
            <v>Да</v>
          </cell>
          <cell r="N4" t="str">
            <v>г. Ачинск</v>
          </cell>
          <cell r="P4" t="str">
            <v>Английский язык</v>
          </cell>
          <cell r="T4" t="str">
            <v>Да</v>
          </cell>
        </row>
        <row r="5">
          <cell r="B5">
            <v>6</v>
          </cell>
          <cell r="D5" t="str">
            <v>Победитель</v>
          </cell>
          <cell r="F5" t="str">
            <v>Ж</v>
          </cell>
          <cell r="H5" t="str">
            <v>Нет</v>
          </cell>
          <cell r="J5" t="str">
            <v>Нет</v>
          </cell>
          <cell r="N5" t="str">
            <v>г. Боготол</v>
          </cell>
          <cell r="P5" t="str">
            <v>Астрономия</v>
          </cell>
          <cell r="R5" t="str">
            <v>Да</v>
          </cell>
          <cell r="T5" t="str">
            <v>Нет</v>
          </cell>
        </row>
        <row r="6">
          <cell r="B6">
            <v>7</v>
          </cell>
          <cell r="D6" t="str">
            <v>Призер</v>
          </cell>
          <cell r="N6" t="str">
            <v>г. Бородино</v>
          </cell>
          <cell r="P6" t="str">
            <v>Биология</v>
          </cell>
          <cell r="R6" t="str">
            <v>Нет</v>
          </cell>
        </row>
        <row r="7">
          <cell r="B7">
            <v>8</v>
          </cell>
          <cell r="N7" t="str">
            <v>г. Дивногорск</v>
          </cell>
          <cell r="P7" t="str">
            <v>География</v>
          </cell>
        </row>
        <row r="8">
          <cell r="B8">
            <v>9</v>
          </cell>
          <cell r="N8" t="str">
            <v>г. Енисейск</v>
          </cell>
          <cell r="P8" t="str">
            <v>Информатика (ИКТ)</v>
          </cell>
        </row>
        <row r="9">
          <cell r="B9">
            <v>10</v>
          </cell>
          <cell r="N9" t="str">
            <v>г. Железногорск</v>
          </cell>
          <cell r="P9" t="str">
            <v>Искусство (МХК)</v>
          </cell>
        </row>
        <row r="10">
          <cell r="B10">
            <v>11</v>
          </cell>
          <cell r="N10" t="str">
            <v>г. Зеленогорск</v>
          </cell>
          <cell r="P10" t="str">
            <v>Испанский язык</v>
          </cell>
        </row>
        <row r="11">
          <cell r="N11" t="str">
            <v>г. Канск</v>
          </cell>
          <cell r="P11" t="str">
            <v>История</v>
          </cell>
        </row>
        <row r="12">
          <cell r="N12" t="str">
            <v>г. Красноярск</v>
          </cell>
          <cell r="P12" t="str">
            <v>Итальянский язык</v>
          </cell>
        </row>
        <row r="13">
          <cell r="N13" t="str">
            <v>г. Лесосибирск</v>
          </cell>
          <cell r="P13" t="str">
            <v>Китайский язык</v>
          </cell>
        </row>
        <row r="14">
          <cell r="N14" t="str">
            <v>г. Минусинск</v>
          </cell>
          <cell r="P14" t="str">
            <v>Литература</v>
          </cell>
        </row>
        <row r="15">
          <cell r="N15" t="str">
            <v>г. Назарово</v>
          </cell>
          <cell r="P15" t="str">
            <v>Математика</v>
          </cell>
        </row>
        <row r="16">
          <cell r="N16" t="str">
            <v>г. Норильск</v>
          </cell>
          <cell r="P16" t="str">
            <v>Немецкий язык</v>
          </cell>
        </row>
        <row r="17">
          <cell r="N17" t="str">
            <v>г. Сосновоборск</v>
          </cell>
          <cell r="P17" t="str">
            <v>Обществознание</v>
          </cell>
        </row>
        <row r="18">
          <cell r="N18" t="str">
            <v>г. Шарыпово</v>
          </cell>
          <cell r="P18" t="str">
            <v>Основы безопасности и жизнедеятельности</v>
          </cell>
        </row>
        <row r="19">
          <cell r="N19" t="str">
            <v>Абанский</v>
          </cell>
          <cell r="P19" t="str">
            <v>Право</v>
          </cell>
        </row>
        <row r="20">
          <cell r="N20" t="str">
            <v>Ачинский</v>
          </cell>
          <cell r="P20" t="str">
            <v>Русский язык</v>
          </cell>
        </row>
        <row r="21">
          <cell r="N21" t="str">
            <v>Балахтинский</v>
          </cell>
          <cell r="P21" t="str">
            <v>Технология</v>
          </cell>
        </row>
        <row r="22">
          <cell r="N22" t="str">
            <v>Березовский</v>
          </cell>
          <cell r="P22" t="str">
            <v>Физика</v>
          </cell>
        </row>
        <row r="23">
          <cell r="N23" t="str">
            <v>Бирилюсский</v>
          </cell>
          <cell r="P23" t="str">
            <v>Физическая культура</v>
          </cell>
        </row>
        <row r="24">
          <cell r="N24" t="str">
            <v>Боготольский</v>
          </cell>
          <cell r="P24" t="str">
            <v>Французский язык</v>
          </cell>
        </row>
        <row r="25">
          <cell r="N25" t="str">
            <v>Богучанский</v>
          </cell>
          <cell r="P25" t="str">
            <v>Химия</v>
          </cell>
        </row>
        <row r="26">
          <cell r="N26" t="str">
            <v>Большемуртинский</v>
          </cell>
          <cell r="P26" t="str">
            <v>Экология</v>
          </cell>
        </row>
        <row r="27">
          <cell r="N27" t="str">
            <v>Большеулуйский</v>
          </cell>
          <cell r="P27" t="str">
            <v>Экономика</v>
          </cell>
        </row>
        <row r="28">
          <cell r="N28" t="str">
            <v>Дзержинский</v>
          </cell>
        </row>
        <row r="29">
          <cell r="N29" t="str">
            <v>Емельяновский</v>
          </cell>
        </row>
        <row r="30">
          <cell r="N30" t="str">
            <v>Енисейский</v>
          </cell>
        </row>
        <row r="31">
          <cell r="N31" t="str">
            <v>Ермаковский</v>
          </cell>
        </row>
        <row r="32">
          <cell r="N32" t="str">
            <v>ЗАТО Кедровый</v>
          </cell>
        </row>
        <row r="33">
          <cell r="N33" t="str">
            <v>ЗАТО Солнечный</v>
          </cell>
        </row>
        <row r="34">
          <cell r="N34" t="str">
            <v>Идринский</v>
          </cell>
        </row>
        <row r="35">
          <cell r="N35" t="str">
            <v>Иланский</v>
          </cell>
        </row>
        <row r="36">
          <cell r="N36" t="str">
            <v>Ирбейский</v>
          </cell>
        </row>
        <row r="37">
          <cell r="N37" t="str">
            <v>Казачинский</v>
          </cell>
        </row>
        <row r="38">
          <cell r="N38" t="str">
            <v>Канский</v>
          </cell>
        </row>
        <row r="39">
          <cell r="N39" t="str">
            <v>Каратузский</v>
          </cell>
        </row>
        <row r="40">
          <cell r="N40" t="str">
            <v>Кежемский</v>
          </cell>
        </row>
        <row r="41">
          <cell r="N41" t="str">
            <v>Козульский</v>
          </cell>
        </row>
        <row r="42">
          <cell r="N42" t="str">
            <v>Краснотуранский</v>
          </cell>
        </row>
        <row r="43">
          <cell r="N43" t="str">
            <v>Курагинский</v>
          </cell>
        </row>
        <row r="44">
          <cell r="N44" t="str">
            <v>Манский</v>
          </cell>
        </row>
        <row r="45">
          <cell r="N45" t="str">
            <v>Минусинский</v>
          </cell>
        </row>
        <row r="46">
          <cell r="N46" t="str">
            <v>Мотыгинский</v>
          </cell>
        </row>
        <row r="47">
          <cell r="N47" t="str">
            <v>Назаровский</v>
          </cell>
        </row>
        <row r="48">
          <cell r="N48" t="str">
            <v>Нижнеингашский</v>
          </cell>
        </row>
        <row r="49">
          <cell r="N49" t="str">
            <v>Новоселовский</v>
          </cell>
        </row>
        <row r="50">
          <cell r="N50" t="str">
            <v>Партизанский</v>
          </cell>
        </row>
        <row r="51">
          <cell r="N51" t="str">
            <v>Пировский</v>
          </cell>
        </row>
        <row r="52">
          <cell r="N52" t="str">
            <v>Рыбинский</v>
          </cell>
        </row>
        <row r="53">
          <cell r="N53" t="str">
            <v>Саянский</v>
          </cell>
        </row>
        <row r="54">
          <cell r="N54" t="str">
            <v>Северо-Енисейский</v>
          </cell>
        </row>
        <row r="55">
          <cell r="N55" t="str">
            <v>Сухобузимский</v>
          </cell>
        </row>
        <row r="56">
          <cell r="N56" t="str">
            <v>Таймырский</v>
          </cell>
        </row>
        <row r="57">
          <cell r="N57" t="str">
            <v>Тасеевский</v>
          </cell>
        </row>
        <row r="58">
          <cell r="N58" t="str">
            <v>Туруханский</v>
          </cell>
        </row>
        <row r="59">
          <cell r="N59" t="str">
            <v>Тюхтетский</v>
          </cell>
        </row>
        <row r="60">
          <cell r="N60" t="str">
            <v>Ужурский</v>
          </cell>
        </row>
        <row r="61">
          <cell r="N61" t="str">
            <v>Уярский</v>
          </cell>
        </row>
        <row r="62">
          <cell r="N62" t="str">
            <v>Шарыповский</v>
          </cell>
        </row>
        <row r="63">
          <cell r="N63" t="str">
            <v>Шушенский</v>
          </cell>
        </row>
        <row r="64">
          <cell r="N64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>
        <row r="4">
          <cell r="B4">
            <v>5</v>
          </cell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2"/>
  <sheetViews>
    <sheetView tabSelected="1" topLeftCell="A25" zoomScale="86" zoomScaleNormal="86" workbookViewId="0">
      <selection activeCell="A28" sqref="A28"/>
    </sheetView>
  </sheetViews>
  <sheetFormatPr defaultRowHeight="15"/>
  <cols>
    <col min="2" max="2" width="19.7109375" customWidth="1"/>
    <col min="3" max="3" width="13.85546875" customWidth="1"/>
    <col min="4" max="4" width="21.85546875" customWidth="1"/>
    <col min="6" max="6" width="14.42578125" customWidth="1"/>
    <col min="9" max="9" width="16.140625" customWidth="1"/>
    <col min="10" max="10" width="31.5703125" customWidth="1"/>
    <col min="13" max="13" width="14.28515625" customWidth="1"/>
    <col min="14" max="14" width="10" bestFit="1" customWidth="1"/>
    <col min="19" max="19" width="34" customWidth="1"/>
    <col min="20" max="20" width="12.85546875" customWidth="1"/>
  </cols>
  <sheetData>
    <row r="1" spans="1:20">
      <c r="B1" s="1" t="s">
        <v>0</v>
      </c>
      <c r="C1" t="s">
        <v>1</v>
      </c>
      <c r="S1" s="2"/>
      <c r="T1" s="2"/>
    </row>
    <row r="2" spans="1:20">
      <c r="B2" s="1" t="s">
        <v>2</v>
      </c>
      <c r="C2" t="s">
        <v>3</v>
      </c>
      <c r="S2" s="2"/>
      <c r="T2" s="2"/>
    </row>
    <row r="3" spans="1:20">
      <c r="B3" s="1" t="s">
        <v>4</v>
      </c>
      <c r="C3" s="3">
        <v>45565</v>
      </c>
      <c r="S3" s="2"/>
      <c r="T3" s="2"/>
    </row>
    <row r="4" spans="1:20">
      <c r="B4" s="4" t="s">
        <v>5</v>
      </c>
      <c r="C4" t="s">
        <v>6</v>
      </c>
      <c r="D4" s="31"/>
      <c r="S4" s="2"/>
      <c r="T4" s="2"/>
    </row>
    <row r="5" spans="1:20">
      <c r="B5" s="4" t="s">
        <v>7</v>
      </c>
      <c r="C5" t="s">
        <v>146</v>
      </c>
      <c r="S5" s="2"/>
      <c r="T5" s="2"/>
    </row>
    <row r="6" spans="1:20" ht="15.75" thickBot="1">
      <c r="A6" s="5" t="s">
        <v>8</v>
      </c>
      <c r="C6" s="48" t="s">
        <v>9</v>
      </c>
      <c r="D6" s="48"/>
      <c r="E6" s="48"/>
      <c r="F6" s="48"/>
      <c r="G6" s="48"/>
      <c r="H6" s="48"/>
      <c r="I6" s="48"/>
      <c r="J6" s="48"/>
      <c r="S6" s="2"/>
      <c r="T6" s="2"/>
    </row>
    <row r="7" spans="1:20" ht="15.75" thickBot="1">
      <c r="A7" s="6">
        <v>1</v>
      </c>
      <c r="B7" s="7" t="s">
        <v>10</v>
      </c>
      <c r="C7" s="8" t="s">
        <v>11</v>
      </c>
      <c r="D7" s="8" t="s">
        <v>12</v>
      </c>
      <c r="E7" s="8" t="s">
        <v>13</v>
      </c>
      <c r="F7" s="9">
        <v>36809</v>
      </c>
      <c r="G7" s="8" t="s">
        <v>14</v>
      </c>
      <c r="H7" s="8" t="s">
        <v>14</v>
      </c>
      <c r="I7" s="8" t="s">
        <v>15</v>
      </c>
      <c r="J7" s="8" t="s">
        <v>16</v>
      </c>
      <c r="K7" s="8">
        <v>10</v>
      </c>
      <c r="L7" s="8" t="s">
        <v>14</v>
      </c>
      <c r="M7" s="8" t="s">
        <v>17</v>
      </c>
      <c r="N7" s="10">
        <v>100</v>
      </c>
      <c r="O7" s="11">
        <v>100</v>
      </c>
      <c r="P7" s="11">
        <v>100</v>
      </c>
      <c r="Q7" s="8" t="s">
        <v>14</v>
      </c>
      <c r="R7" s="39" t="s">
        <v>14</v>
      </c>
      <c r="S7" s="40" t="s">
        <v>18</v>
      </c>
    </row>
    <row r="8" spans="1:20" ht="60">
      <c r="A8" s="12" t="s">
        <v>19</v>
      </c>
      <c r="B8" s="13" t="s">
        <v>20</v>
      </c>
      <c r="C8" s="13" t="s">
        <v>21</v>
      </c>
      <c r="D8" s="13" t="s">
        <v>22</v>
      </c>
      <c r="E8" s="13" t="s">
        <v>23</v>
      </c>
      <c r="F8" s="13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 t="s">
        <v>32</v>
      </c>
      <c r="O8" s="14" t="s">
        <v>33</v>
      </c>
      <c r="P8" s="14" t="s">
        <v>89</v>
      </c>
      <c r="Q8" s="36" t="s">
        <v>34</v>
      </c>
      <c r="R8" s="41" t="s">
        <v>35</v>
      </c>
      <c r="S8" s="42" t="s">
        <v>36</v>
      </c>
    </row>
    <row r="9" spans="1:20" ht="15.75">
      <c r="A9" s="25">
        <v>1</v>
      </c>
      <c r="B9" s="16" t="s">
        <v>149</v>
      </c>
      <c r="C9" s="16" t="s">
        <v>140</v>
      </c>
      <c r="D9" s="16" t="s">
        <v>150</v>
      </c>
      <c r="E9" s="15" t="s">
        <v>48</v>
      </c>
      <c r="F9" s="17">
        <v>41328</v>
      </c>
      <c r="G9" s="17" t="s">
        <v>41</v>
      </c>
      <c r="H9" s="15" t="s">
        <v>14</v>
      </c>
      <c r="I9" s="15" t="s">
        <v>1</v>
      </c>
      <c r="J9" s="15" t="s">
        <v>42</v>
      </c>
      <c r="K9" s="15">
        <v>5</v>
      </c>
      <c r="L9" s="15" t="s">
        <v>43</v>
      </c>
      <c r="M9" s="18" t="s">
        <v>46</v>
      </c>
      <c r="N9" s="25">
        <v>8.8800000000000008</v>
      </c>
      <c r="O9" s="19">
        <v>38.799999999999997</v>
      </c>
      <c r="P9" s="19">
        <v>47.68</v>
      </c>
      <c r="Q9" s="37" t="s">
        <v>14</v>
      </c>
      <c r="R9" s="15" t="s">
        <v>14</v>
      </c>
      <c r="S9" s="16" t="s">
        <v>234</v>
      </c>
    </row>
    <row r="10" spans="1:20" ht="15.75">
      <c r="A10" s="25">
        <v>2</v>
      </c>
      <c r="B10" s="16" t="s">
        <v>137</v>
      </c>
      <c r="C10" s="16" t="s">
        <v>147</v>
      </c>
      <c r="D10" s="16" t="s">
        <v>180</v>
      </c>
      <c r="E10" s="15" t="s">
        <v>48</v>
      </c>
      <c r="F10" s="17">
        <v>41200</v>
      </c>
      <c r="G10" s="17" t="s">
        <v>41</v>
      </c>
      <c r="H10" s="15" t="s">
        <v>14</v>
      </c>
      <c r="I10" s="15" t="s">
        <v>1</v>
      </c>
      <c r="J10" s="15" t="s">
        <v>42</v>
      </c>
      <c r="K10" s="15">
        <v>6</v>
      </c>
      <c r="L10" s="15" t="s">
        <v>43</v>
      </c>
      <c r="M10" s="18" t="s">
        <v>54</v>
      </c>
      <c r="N10" s="25">
        <v>9.5</v>
      </c>
      <c r="O10" s="19">
        <v>37.5</v>
      </c>
      <c r="P10" s="19">
        <v>47</v>
      </c>
      <c r="Q10" s="37" t="s">
        <v>14</v>
      </c>
      <c r="R10" s="15" t="s">
        <v>14</v>
      </c>
      <c r="S10" s="16" t="s">
        <v>233</v>
      </c>
    </row>
    <row r="11" spans="1:20" ht="15.75">
      <c r="A11" s="25">
        <v>3</v>
      </c>
      <c r="B11" s="16" t="s">
        <v>85</v>
      </c>
      <c r="C11" s="16" t="s">
        <v>147</v>
      </c>
      <c r="D11" s="16" t="s">
        <v>56</v>
      </c>
      <c r="E11" s="15" t="s">
        <v>48</v>
      </c>
      <c r="F11" s="17">
        <v>41356</v>
      </c>
      <c r="G11" s="17" t="s">
        <v>41</v>
      </c>
      <c r="H11" s="15" t="s">
        <v>14</v>
      </c>
      <c r="I11" s="15" t="s">
        <v>1</v>
      </c>
      <c r="J11" s="15" t="s">
        <v>42</v>
      </c>
      <c r="K11" s="15">
        <v>5</v>
      </c>
      <c r="L11" s="15" t="s">
        <v>43</v>
      </c>
      <c r="M11" s="18" t="s">
        <v>46</v>
      </c>
      <c r="N11" s="25">
        <v>10.37</v>
      </c>
      <c r="O11" s="19">
        <v>35.6</v>
      </c>
      <c r="P11" s="19">
        <f>SUM(N11:O11)</f>
        <v>45.97</v>
      </c>
      <c r="Q11" s="37" t="s">
        <v>14</v>
      </c>
      <c r="R11" s="15" t="s">
        <v>14</v>
      </c>
      <c r="S11" s="16" t="s">
        <v>234</v>
      </c>
    </row>
    <row r="12" spans="1:20" ht="15.75">
      <c r="A12" s="25">
        <v>4</v>
      </c>
      <c r="B12" s="16" t="s">
        <v>168</v>
      </c>
      <c r="C12" s="16" t="s">
        <v>163</v>
      </c>
      <c r="D12" s="16" t="s">
        <v>65</v>
      </c>
      <c r="E12" s="15" t="s">
        <v>48</v>
      </c>
      <c r="F12" s="17">
        <v>40927</v>
      </c>
      <c r="G12" s="17" t="s">
        <v>41</v>
      </c>
      <c r="H12" s="15" t="s">
        <v>14</v>
      </c>
      <c r="I12" s="15" t="s">
        <v>1</v>
      </c>
      <c r="J12" s="15" t="s">
        <v>42</v>
      </c>
      <c r="K12" s="15">
        <v>6</v>
      </c>
      <c r="L12" s="15" t="s">
        <v>43</v>
      </c>
      <c r="M12" s="18" t="s">
        <v>54</v>
      </c>
      <c r="N12" s="25">
        <v>11.2</v>
      </c>
      <c r="O12" s="19">
        <v>34</v>
      </c>
      <c r="P12" s="19">
        <v>45.2</v>
      </c>
      <c r="Q12" s="37" t="s">
        <v>14</v>
      </c>
      <c r="R12" s="15" t="s">
        <v>14</v>
      </c>
      <c r="S12" s="16" t="s">
        <v>233</v>
      </c>
    </row>
    <row r="13" spans="1:20" ht="15.75">
      <c r="A13" s="25">
        <v>5</v>
      </c>
      <c r="B13" s="16" t="s">
        <v>153</v>
      </c>
      <c r="C13" s="16" t="s">
        <v>154</v>
      </c>
      <c r="D13" s="16" t="s">
        <v>74</v>
      </c>
      <c r="E13" s="15" t="s">
        <v>40</v>
      </c>
      <c r="F13" s="17">
        <v>41384</v>
      </c>
      <c r="G13" s="17" t="s">
        <v>41</v>
      </c>
      <c r="H13" s="15" t="s">
        <v>14</v>
      </c>
      <c r="I13" s="15" t="s">
        <v>1</v>
      </c>
      <c r="J13" s="15" t="s">
        <v>42</v>
      </c>
      <c r="K13" s="15">
        <v>5</v>
      </c>
      <c r="L13" s="15" t="s">
        <v>43</v>
      </c>
      <c r="M13" s="18" t="s">
        <v>46</v>
      </c>
      <c r="N13" s="25">
        <v>11.85</v>
      </c>
      <c r="O13" s="19">
        <v>32.700000000000003</v>
      </c>
      <c r="P13" s="19">
        <f>SUM(N13:O13)</f>
        <v>44.550000000000004</v>
      </c>
      <c r="Q13" s="37" t="s">
        <v>14</v>
      </c>
      <c r="R13" s="15" t="s">
        <v>14</v>
      </c>
      <c r="S13" s="16" t="s">
        <v>234</v>
      </c>
    </row>
    <row r="14" spans="1:20" ht="15.75">
      <c r="A14" s="25">
        <v>6</v>
      </c>
      <c r="B14" s="16" t="s">
        <v>161</v>
      </c>
      <c r="C14" s="16" t="s">
        <v>162</v>
      </c>
      <c r="D14" s="16" t="s">
        <v>121</v>
      </c>
      <c r="E14" s="15" t="s">
        <v>48</v>
      </c>
      <c r="F14" s="17">
        <v>41386</v>
      </c>
      <c r="G14" s="17" t="s">
        <v>41</v>
      </c>
      <c r="H14" s="15" t="s">
        <v>14</v>
      </c>
      <c r="I14" s="15" t="s">
        <v>1</v>
      </c>
      <c r="J14" s="15" t="s">
        <v>42</v>
      </c>
      <c r="K14" s="15">
        <v>5</v>
      </c>
      <c r="L14" s="15" t="s">
        <v>43</v>
      </c>
      <c r="M14" s="18" t="s">
        <v>54</v>
      </c>
      <c r="N14" s="25">
        <v>10.37</v>
      </c>
      <c r="O14" s="19">
        <v>34.07</v>
      </c>
      <c r="P14" s="19">
        <v>44.44</v>
      </c>
      <c r="Q14" s="37" t="s">
        <v>14</v>
      </c>
      <c r="R14" s="15" t="s">
        <v>14</v>
      </c>
      <c r="S14" s="16" t="s">
        <v>234</v>
      </c>
    </row>
    <row r="15" spans="1:20" ht="15.75">
      <c r="A15" s="25">
        <v>7</v>
      </c>
      <c r="B15" s="16" t="s">
        <v>81</v>
      </c>
      <c r="C15" s="16" t="s">
        <v>165</v>
      </c>
      <c r="D15" s="16" t="s">
        <v>171</v>
      </c>
      <c r="E15" s="15" t="s">
        <v>48</v>
      </c>
      <c r="F15" s="17">
        <v>41000</v>
      </c>
      <c r="G15" s="17" t="s">
        <v>41</v>
      </c>
      <c r="H15" s="15" t="s">
        <v>14</v>
      </c>
      <c r="I15" s="15" t="s">
        <v>1</v>
      </c>
      <c r="J15" s="15" t="s">
        <v>42</v>
      </c>
      <c r="K15" s="15">
        <v>6</v>
      </c>
      <c r="L15" s="15" t="s">
        <v>43</v>
      </c>
      <c r="M15" s="18" t="s">
        <v>46</v>
      </c>
      <c r="N15" s="25">
        <v>8.9</v>
      </c>
      <c r="O15" s="19">
        <v>34.07</v>
      </c>
      <c r="P15" s="19">
        <v>44.44</v>
      </c>
      <c r="Q15" s="37" t="s">
        <v>14</v>
      </c>
      <c r="R15" s="15" t="s">
        <v>14</v>
      </c>
      <c r="S15" s="16" t="s">
        <v>233</v>
      </c>
    </row>
    <row r="16" spans="1:20" ht="15.75">
      <c r="A16" s="25">
        <v>8</v>
      </c>
      <c r="B16" s="16" t="s">
        <v>129</v>
      </c>
      <c r="C16" s="16" t="s">
        <v>169</v>
      </c>
      <c r="D16" s="16" t="s">
        <v>170</v>
      </c>
      <c r="E16" s="15" t="s">
        <v>40</v>
      </c>
      <c r="F16" s="17">
        <v>41410</v>
      </c>
      <c r="G16" s="17" t="s">
        <v>41</v>
      </c>
      <c r="H16" s="15" t="s">
        <v>14</v>
      </c>
      <c r="I16" s="15" t="s">
        <v>1</v>
      </c>
      <c r="J16" s="15" t="s">
        <v>42</v>
      </c>
      <c r="K16" s="15">
        <v>5</v>
      </c>
      <c r="L16" s="15" t="s">
        <v>43</v>
      </c>
      <c r="M16" s="18" t="s">
        <v>54</v>
      </c>
      <c r="N16" s="25">
        <v>8.8800000000000008</v>
      </c>
      <c r="O16" s="19">
        <v>35</v>
      </c>
      <c r="P16" s="19">
        <v>43.88</v>
      </c>
      <c r="Q16" s="37" t="s">
        <v>14</v>
      </c>
      <c r="R16" s="15" t="s">
        <v>14</v>
      </c>
      <c r="S16" s="16" t="s">
        <v>234</v>
      </c>
    </row>
    <row r="17" spans="1:19" ht="15.75">
      <c r="A17" s="25">
        <v>9</v>
      </c>
      <c r="B17" s="16" t="s">
        <v>172</v>
      </c>
      <c r="C17" s="16" t="s">
        <v>166</v>
      </c>
      <c r="D17" s="16" t="s">
        <v>167</v>
      </c>
      <c r="E17" s="15" t="s">
        <v>40</v>
      </c>
      <c r="F17" s="17">
        <v>40934</v>
      </c>
      <c r="G17" s="17" t="s">
        <v>41</v>
      </c>
      <c r="H17" s="15" t="s">
        <v>14</v>
      </c>
      <c r="I17" s="15" t="s">
        <v>1</v>
      </c>
      <c r="J17" s="15" t="s">
        <v>42</v>
      </c>
      <c r="K17" s="15">
        <v>6</v>
      </c>
      <c r="L17" s="15" t="s">
        <v>43</v>
      </c>
      <c r="M17" s="18" t="s">
        <v>46</v>
      </c>
      <c r="N17" s="25">
        <v>8.9</v>
      </c>
      <c r="O17" s="19">
        <v>35</v>
      </c>
      <c r="P17" s="19">
        <v>43.88</v>
      </c>
      <c r="Q17" s="37" t="s">
        <v>14</v>
      </c>
      <c r="R17" s="15" t="s">
        <v>14</v>
      </c>
      <c r="S17" s="16" t="s">
        <v>233</v>
      </c>
    </row>
    <row r="18" spans="1:19" ht="15.75">
      <c r="A18" s="25">
        <v>10</v>
      </c>
      <c r="B18" s="16" t="s">
        <v>148</v>
      </c>
      <c r="C18" s="16" t="s">
        <v>64</v>
      </c>
      <c r="D18" s="16" t="s">
        <v>143</v>
      </c>
      <c r="E18" s="15" t="s">
        <v>48</v>
      </c>
      <c r="F18" s="17">
        <v>41358</v>
      </c>
      <c r="G18" s="17" t="s">
        <v>41</v>
      </c>
      <c r="H18" s="15" t="s">
        <v>14</v>
      </c>
      <c r="I18" s="15" t="s">
        <v>1</v>
      </c>
      <c r="J18" s="15" t="s">
        <v>42</v>
      </c>
      <c r="K18" s="15">
        <v>5</v>
      </c>
      <c r="L18" s="15" t="s">
        <v>43</v>
      </c>
      <c r="M18" s="18" t="s">
        <v>54</v>
      </c>
      <c r="N18" s="25">
        <v>8.8800000000000008</v>
      </c>
      <c r="O18" s="19">
        <v>34</v>
      </c>
      <c r="P18" s="19">
        <f>SUM(N18:O18)</f>
        <v>42.88</v>
      </c>
      <c r="Q18" s="37" t="s">
        <v>14</v>
      </c>
      <c r="R18" s="15" t="s">
        <v>14</v>
      </c>
      <c r="S18" s="16" t="s">
        <v>234</v>
      </c>
    </row>
    <row r="19" spans="1:19" ht="15.75">
      <c r="A19" s="25">
        <v>11</v>
      </c>
      <c r="B19" s="16" t="s">
        <v>151</v>
      </c>
      <c r="C19" s="16" t="s">
        <v>152</v>
      </c>
      <c r="D19" s="16" t="s">
        <v>128</v>
      </c>
      <c r="E19" s="15" t="s">
        <v>48</v>
      </c>
      <c r="F19" s="17">
        <v>41376</v>
      </c>
      <c r="G19" s="17" t="s">
        <v>41</v>
      </c>
      <c r="H19" s="15" t="s">
        <v>14</v>
      </c>
      <c r="I19" s="15" t="s">
        <v>1</v>
      </c>
      <c r="J19" s="15" t="s">
        <v>42</v>
      </c>
      <c r="K19" s="15">
        <v>5</v>
      </c>
      <c r="L19" s="15" t="s">
        <v>43</v>
      </c>
      <c r="M19" s="18" t="s">
        <v>46</v>
      </c>
      <c r="N19" s="25">
        <v>11.85</v>
      </c>
      <c r="O19" s="19">
        <v>30.62</v>
      </c>
      <c r="P19" s="19">
        <f>SUM(N19:O19)</f>
        <v>42.47</v>
      </c>
      <c r="Q19" s="37" t="s">
        <v>14</v>
      </c>
      <c r="R19" s="15" t="s">
        <v>14</v>
      </c>
      <c r="S19" s="16" t="s">
        <v>234</v>
      </c>
    </row>
    <row r="20" spans="1:19" ht="15.75">
      <c r="A20" s="25">
        <v>12</v>
      </c>
      <c r="B20" s="16" t="s">
        <v>175</v>
      </c>
      <c r="C20" s="16" t="s">
        <v>176</v>
      </c>
      <c r="D20" s="16" t="s">
        <v>177</v>
      </c>
      <c r="E20" s="15" t="s">
        <v>48</v>
      </c>
      <c r="F20" s="17">
        <v>41229</v>
      </c>
      <c r="G20" s="17" t="s">
        <v>41</v>
      </c>
      <c r="H20" s="15" t="s">
        <v>14</v>
      </c>
      <c r="I20" s="15" t="s">
        <v>1</v>
      </c>
      <c r="J20" s="15" t="s">
        <v>42</v>
      </c>
      <c r="K20" s="15">
        <v>6</v>
      </c>
      <c r="L20" s="15" t="s">
        <v>43</v>
      </c>
      <c r="M20" s="18" t="s">
        <v>54</v>
      </c>
      <c r="N20" s="25">
        <v>9.5</v>
      </c>
      <c r="O20" s="19">
        <v>31.45</v>
      </c>
      <c r="P20" s="19">
        <v>40.950000000000003</v>
      </c>
      <c r="Q20" s="37" t="s">
        <v>14</v>
      </c>
      <c r="R20" s="15" t="s">
        <v>14</v>
      </c>
      <c r="S20" s="16" t="s">
        <v>233</v>
      </c>
    </row>
    <row r="21" spans="1:19" ht="15.75">
      <c r="A21" s="25">
        <v>13</v>
      </c>
      <c r="B21" s="16" t="s">
        <v>158</v>
      </c>
      <c r="C21" s="16" t="s">
        <v>52</v>
      </c>
      <c r="D21" s="16" t="s">
        <v>71</v>
      </c>
      <c r="E21" s="15" t="s">
        <v>40</v>
      </c>
      <c r="F21" s="17">
        <v>41407</v>
      </c>
      <c r="G21" s="17" t="s">
        <v>41</v>
      </c>
      <c r="H21" s="15" t="s">
        <v>14</v>
      </c>
      <c r="I21" s="15" t="s">
        <v>1</v>
      </c>
      <c r="J21" s="15" t="s">
        <v>42</v>
      </c>
      <c r="K21" s="15">
        <v>5</v>
      </c>
      <c r="L21" s="15" t="s">
        <v>43</v>
      </c>
      <c r="M21" s="18" t="s">
        <v>46</v>
      </c>
      <c r="N21" s="25">
        <v>10.37</v>
      </c>
      <c r="O21" s="19">
        <v>36.4</v>
      </c>
      <c r="P21" s="19">
        <v>40.770000000000003</v>
      </c>
      <c r="Q21" s="37" t="s">
        <v>14</v>
      </c>
      <c r="R21" s="15" t="s">
        <v>14</v>
      </c>
      <c r="S21" s="16" t="s">
        <v>234</v>
      </c>
    </row>
    <row r="22" spans="1:19" ht="15.75">
      <c r="A22" s="25">
        <v>14</v>
      </c>
      <c r="B22" s="16" t="s">
        <v>157</v>
      </c>
      <c r="C22" s="16" t="s">
        <v>57</v>
      </c>
      <c r="D22" s="16" t="s">
        <v>159</v>
      </c>
      <c r="E22" s="15" t="s">
        <v>40</v>
      </c>
      <c r="F22" s="17">
        <v>41398</v>
      </c>
      <c r="G22" s="17" t="s">
        <v>41</v>
      </c>
      <c r="H22" s="15" t="s">
        <v>14</v>
      </c>
      <c r="I22" s="15" t="s">
        <v>1</v>
      </c>
      <c r="J22" s="15" t="s">
        <v>42</v>
      </c>
      <c r="K22" s="15">
        <v>5</v>
      </c>
      <c r="L22" s="15" t="s">
        <v>43</v>
      </c>
      <c r="M22" s="18" t="s">
        <v>46</v>
      </c>
      <c r="N22" s="25">
        <v>10.37</v>
      </c>
      <c r="O22" s="19">
        <v>30.25</v>
      </c>
      <c r="P22" s="19">
        <v>40.619999999999997</v>
      </c>
      <c r="Q22" s="37" t="s">
        <v>14</v>
      </c>
      <c r="R22" s="15" t="s">
        <v>14</v>
      </c>
      <c r="S22" s="16" t="s">
        <v>234</v>
      </c>
    </row>
    <row r="23" spans="1:19" ht="15.75">
      <c r="A23" s="25">
        <v>15</v>
      </c>
      <c r="B23" s="16" t="s">
        <v>178</v>
      </c>
      <c r="C23" s="16" t="s">
        <v>179</v>
      </c>
      <c r="D23" s="16" t="s">
        <v>167</v>
      </c>
      <c r="E23" s="15" t="s">
        <v>48</v>
      </c>
      <c r="F23" s="17">
        <v>40917</v>
      </c>
      <c r="G23" s="17" t="s">
        <v>41</v>
      </c>
      <c r="H23" s="15" t="s">
        <v>14</v>
      </c>
      <c r="I23" s="15" t="s">
        <v>1</v>
      </c>
      <c r="J23" s="15" t="s">
        <v>42</v>
      </c>
      <c r="K23" s="15">
        <v>6</v>
      </c>
      <c r="L23" s="15" t="s">
        <v>43</v>
      </c>
      <c r="M23" s="18" t="s">
        <v>54</v>
      </c>
      <c r="N23" s="25">
        <v>10.3</v>
      </c>
      <c r="O23" s="19">
        <v>30.25</v>
      </c>
      <c r="P23" s="19">
        <v>40.549999999999997</v>
      </c>
      <c r="Q23" s="37" t="s">
        <v>14</v>
      </c>
      <c r="R23" s="15" t="s">
        <v>14</v>
      </c>
      <c r="S23" s="16" t="s">
        <v>233</v>
      </c>
    </row>
    <row r="24" spans="1:19" ht="15.75">
      <c r="A24" s="25">
        <v>16</v>
      </c>
      <c r="B24" s="16" t="s">
        <v>164</v>
      </c>
      <c r="C24" s="16" t="s">
        <v>142</v>
      </c>
      <c r="D24" s="16" t="s">
        <v>65</v>
      </c>
      <c r="E24" s="15" t="s">
        <v>48</v>
      </c>
      <c r="F24" s="17">
        <v>41126</v>
      </c>
      <c r="G24" s="17" t="s">
        <v>41</v>
      </c>
      <c r="H24" s="15" t="s">
        <v>14</v>
      </c>
      <c r="I24" s="15" t="s">
        <v>1</v>
      </c>
      <c r="J24" s="15" t="s">
        <v>42</v>
      </c>
      <c r="K24" s="15">
        <v>6</v>
      </c>
      <c r="L24" s="15" t="s">
        <v>43</v>
      </c>
      <c r="M24" s="18" t="s">
        <v>54</v>
      </c>
      <c r="N24" s="25">
        <v>9.5</v>
      </c>
      <c r="O24" s="19">
        <v>30.25</v>
      </c>
      <c r="P24" s="19">
        <v>39.299999999999997</v>
      </c>
      <c r="Q24" s="37" t="s">
        <v>14</v>
      </c>
      <c r="R24" s="15" t="s">
        <v>14</v>
      </c>
      <c r="S24" s="16" t="s">
        <v>233</v>
      </c>
    </row>
    <row r="25" spans="1:19" ht="15.75">
      <c r="A25" s="25">
        <v>17</v>
      </c>
      <c r="B25" s="16" t="s">
        <v>173</v>
      </c>
      <c r="C25" s="16" t="s">
        <v>174</v>
      </c>
      <c r="D25" s="16" t="s">
        <v>56</v>
      </c>
      <c r="E25" s="15" t="s">
        <v>48</v>
      </c>
      <c r="F25" s="17">
        <v>41009</v>
      </c>
      <c r="G25" s="17" t="s">
        <v>41</v>
      </c>
      <c r="H25" s="15" t="s">
        <v>14</v>
      </c>
      <c r="I25" s="15" t="s">
        <v>1</v>
      </c>
      <c r="J25" s="15" t="s">
        <v>42</v>
      </c>
      <c r="K25" s="15">
        <v>6</v>
      </c>
      <c r="L25" s="15" t="s">
        <v>43</v>
      </c>
      <c r="M25" s="18" t="s">
        <v>54</v>
      </c>
      <c r="N25" s="25">
        <v>9.1999999999999993</v>
      </c>
      <c r="O25" s="19">
        <v>29.5</v>
      </c>
      <c r="P25" s="19">
        <v>38.700000000000003</v>
      </c>
      <c r="Q25" s="37" t="s">
        <v>14</v>
      </c>
      <c r="R25" s="15" t="s">
        <v>14</v>
      </c>
      <c r="S25" s="16" t="s">
        <v>233</v>
      </c>
    </row>
    <row r="26" spans="1:19" ht="15.75">
      <c r="A26" s="25">
        <v>18</v>
      </c>
      <c r="B26" s="16" t="s">
        <v>183</v>
      </c>
      <c r="C26" s="16" t="s">
        <v>184</v>
      </c>
      <c r="D26" s="16" t="s">
        <v>185</v>
      </c>
      <c r="E26" s="15" t="s">
        <v>40</v>
      </c>
      <c r="F26" s="17">
        <v>41076</v>
      </c>
      <c r="G26" s="17" t="s">
        <v>41</v>
      </c>
      <c r="H26" s="15" t="s">
        <v>14</v>
      </c>
      <c r="I26" s="15" t="s">
        <v>1</v>
      </c>
      <c r="J26" s="15" t="s">
        <v>42</v>
      </c>
      <c r="K26" s="15">
        <v>6</v>
      </c>
      <c r="L26" s="15" t="s">
        <v>43</v>
      </c>
      <c r="M26" s="18" t="s">
        <v>54</v>
      </c>
      <c r="N26" s="25">
        <v>9.1999999999999993</v>
      </c>
      <c r="O26" s="19">
        <v>28.3</v>
      </c>
      <c r="P26" s="19">
        <v>37.5</v>
      </c>
      <c r="Q26" s="37" t="s">
        <v>14</v>
      </c>
      <c r="R26" s="15" t="s">
        <v>14</v>
      </c>
      <c r="S26" s="16" t="s">
        <v>233</v>
      </c>
    </row>
    <row r="27" spans="1:19" ht="15.75">
      <c r="A27" s="25">
        <v>19</v>
      </c>
      <c r="B27" s="16" t="s">
        <v>181</v>
      </c>
      <c r="C27" s="16" t="s">
        <v>182</v>
      </c>
      <c r="D27" s="16" t="s">
        <v>150</v>
      </c>
      <c r="E27" s="15" t="s">
        <v>48</v>
      </c>
      <c r="F27" s="17">
        <v>40891</v>
      </c>
      <c r="G27" s="17" t="s">
        <v>41</v>
      </c>
      <c r="H27" s="15" t="s">
        <v>14</v>
      </c>
      <c r="I27" s="15" t="s">
        <v>1</v>
      </c>
      <c r="J27" s="15" t="s">
        <v>42</v>
      </c>
      <c r="K27" s="15">
        <v>6</v>
      </c>
      <c r="L27" s="15" t="s">
        <v>43</v>
      </c>
      <c r="M27" s="18" t="s">
        <v>54</v>
      </c>
      <c r="N27" s="25">
        <v>8.8800000000000008</v>
      </c>
      <c r="O27" s="19">
        <v>25.9</v>
      </c>
      <c r="P27" s="19">
        <v>34.78</v>
      </c>
      <c r="Q27" s="37" t="s">
        <v>14</v>
      </c>
      <c r="R27" s="15" t="s">
        <v>14</v>
      </c>
      <c r="S27" s="16" t="s">
        <v>233</v>
      </c>
    </row>
    <row r="28" spans="1:19" ht="15.75">
      <c r="A28" s="25">
        <v>20</v>
      </c>
      <c r="B28" s="16" t="s">
        <v>155</v>
      </c>
      <c r="C28" s="16" t="s">
        <v>156</v>
      </c>
      <c r="D28" s="16" t="s">
        <v>91</v>
      </c>
      <c r="E28" s="15" t="s">
        <v>40</v>
      </c>
      <c r="F28" s="17">
        <v>41443</v>
      </c>
      <c r="G28" s="17" t="s">
        <v>41</v>
      </c>
      <c r="H28" s="15" t="s">
        <v>14</v>
      </c>
      <c r="I28" s="15" t="s">
        <v>1</v>
      </c>
      <c r="J28" s="15" t="s">
        <v>42</v>
      </c>
      <c r="K28" s="15">
        <v>5</v>
      </c>
      <c r="L28" s="15" t="s">
        <v>43</v>
      </c>
      <c r="M28" s="18" t="s">
        <v>46</v>
      </c>
      <c r="N28" s="25">
        <v>8.8800000000000008</v>
      </c>
      <c r="O28" s="19">
        <v>25.45</v>
      </c>
      <c r="P28" s="19">
        <v>33.33</v>
      </c>
      <c r="Q28" s="37" t="s">
        <v>14</v>
      </c>
      <c r="R28" s="15" t="s">
        <v>14</v>
      </c>
      <c r="S28" s="16" t="s">
        <v>234</v>
      </c>
    </row>
    <row r="29" spans="1:19" ht="15.75">
      <c r="A29" s="25">
        <v>21</v>
      </c>
      <c r="B29" s="16" t="s">
        <v>192</v>
      </c>
      <c r="C29" s="16" t="s">
        <v>193</v>
      </c>
      <c r="D29" s="16" t="s">
        <v>194</v>
      </c>
      <c r="E29" s="15" t="s">
        <v>40</v>
      </c>
      <c r="F29" s="17">
        <v>40850</v>
      </c>
      <c r="G29" s="17" t="s">
        <v>41</v>
      </c>
      <c r="H29" s="15" t="s">
        <v>14</v>
      </c>
      <c r="I29" s="15" t="s">
        <v>1</v>
      </c>
      <c r="J29" s="15" t="s">
        <v>42</v>
      </c>
      <c r="K29" s="15">
        <v>7</v>
      </c>
      <c r="L29" s="15" t="s">
        <v>43</v>
      </c>
      <c r="M29" s="18" t="s">
        <v>46</v>
      </c>
      <c r="N29" s="25">
        <v>9.4</v>
      </c>
      <c r="O29" s="19">
        <v>34.799999999999997</v>
      </c>
      <c r="P29" s="19">
        <v>44.2</v>
      </c>
      <c r="Q29" s="37" t="s">
        <v>14</v>
      </c>
      <c r="R29" s="15" t="s">
        <v>14</v>
      </c>
      <c r="S29" s="16" t="s">
        <v>233</v>
      </c>
    </row>
    <row r="30" spans="1:19" ht="15.75">
      <c r="A30" s="25">
        <v>22</v>
      </c>
      <c r="B30" s="16" t="s">
        <v>92</v>
      </c>
      <c r="C30" s="16" t="s">
        <v>88</v>
      </c>
      <c r="D30" s="16" t="s">
        <v>77</v>
      </c>
      <c r="E30" s="15" t="s">
        <v>40</v>
      </c>
      <c r="F30" s="17">
        <v>40643</v>
      </c>
      <c r="G30" s="17" t="s">
        <v>41</v>
      </c>
      <c r="H30" s="15" t="s">
        <v>14</v>
      </c>
      <c r="I30" s="15" t="s">
        <v>1</v>
      </c>
      <c r="J30" s="15" t="s">
        <v>42</v>
      </c>
      <c r="K30" s="15">
        <v>7</v>
      </c>
      <c r="L30" s="15" t="s">
        <v>43</v>
      </c>
      <c r="M30" s="18" t="s">
        <v>46</v>
      </c>
      <c r="N30" s="25">
        <v>10.1</v>
      </c>
      <c r="O30" s="19">
        <v>31.8</v>
      </c>
      <c r="P30" s="19">
        <v>41.9</v>
      </c>
      <c r="Q30" s="37" t="s">
        <v>14</v>
      </c>
      <c r="R30" s="15" t="s">
        <v>14</v>
      </c>
      <c r="S30" s="16" t="s">
        <v>233</v>
      </c>
    </row>
    <row r="31" spans="1:19" ht="15.75">
      <c r="A31" s="25">
        <v>23</v>
      </c>
      <c r="B31" s="16" t="s">
        <v>186</v>
      </c>
      <c r="C31" s="16" t="s">
        <v>75</v>
      </c>
      <c r="D31" s="16" t="s">
        <v>91</v>
      </c>
      <c r="E31" s="15" t="s">
        <v>48</v>
      </c>
      <c r="F31" s="17">
        <v>40574</v>
      </c>
      <c r="G31" s="17" t="s">
        <v>41</v>
      </c>
      <c r="H31" s="15" t="s">
        <v>14</v>
      </c>
      <c r="I31" s="15" t="s">
        <v>1</v>
      </c>
      <c r="J31" s="15" t="s">
        <v>42</v>
      </c>
      <c r="K31" s="15">
        <v>7</v>
      </c>
      <c r="L31" s="15" t="s">
        <v>43</v>
      </c>
      <c r="M31" s="18" t="s">
        <v>46</v>
      </c>
      <c r="N31" s="25">
        <v>9.1999999999999993</v>
      </c>
      <c r="O31" s="19">
        <v>32.6</v>
      </c>
      <c r="P31" s="19">
        <v>41.8</v>
      </c>
      <c r="Q31" s="37" t="s">
        <v>14</v>
      </c>
      <c r="R31" s="15" t="s">
        <v>14</v>
      </c>
      <c r="S31" s="16" t="s">
        <v>233</v>
      </c>
    </row>
    <row r="32" spans="1:19" ht="15.75">
      <c r="A32" s="25">
        <v>24</v>
      </c>
      <c r="B32" s="20" t="s">
        <v>126</v>
      </c>
      <c r="C32" s="20" t="s">
        <v>127</v>
      </c>
      <c r="D32" s="20" t="s">
        <v>128</v>
      </c>
      <c r="E32" s="21" t="s">
        <v>48</v>
      </c>
      <c r="F32" s="22">
        <v>40199</v>
      </c>
      <c r="G32" s="22" t="s">
        <v>41</v>
      </c>
      <c r="H32" s="21" t="s">
        <v>14</v>
      </c>
      <c r="I32" s="21" t="s">
        <v>1</v>
      </c>
      <c r="J32" s="21" t="s">
        <v>42</v>
      </c>
      <c r="K32" s="15">
        <v>8</v>
      </c>
      <c r="L32" s="15" t="s">
        <v>43</v>
      </c>
      <c r="M32" s="23" t="s">
        <v>46</v>
      </c>
      <c r="N32" s="26">
        <v>9.14</v>
      </c>
      <c r="O32" s="24">
        <v>32.4</v>
      </c>
      <c r="P32" s="24">
        <f>SUM(N32:O32)</f>
        <v>41.54</v>
      </c>
      <c r="Q32" s="37" t="s">
        <v>14</v>
      </c>
      <c r="R32" s="15" t="s">
        <v>14</v>
      </c>
      <c r="S32" s="16" t="s">
        <v>44</v>
      </c>
    </row>
    <row r="33" spans="1:19" ht="15.75">
      <c r="A33" s="25">
        <v>25</v>
      </c>
      <c r="B33" s="16" t="s">
        <v>195</v>
      </c>
      <c r="C33" s="16" t="s">
        <v>196</v>
      </c>
      <c r="D33" s="16" t="s">
        <v>197</v>
      </c>
      <c r="E33" s="15" t="s">
        <v>40</v>
      </c>
      <c r="F33" s="17">
        <v>40573</v>
      </c>
      <c r="G33" s="17" t="s">
        <v>41</v>
      </c>
      <c r="H33" s="15" t="s">
        <v>14</v>
      </c>
      <c r="I33" s="15" t="s">
        <v>1</v>
      </c>
      <c r="J33" s="15" t="s">
        <v>42</v>
      </c>
      <c r="K33" s="15">
        <v>7</v>
      </c>
      <c r="L33" s="15" t="s">
        <v>43</v>
      </c>
      <c r="M33" s="18" t="s">
        <v>46</v>
      </c>
      <c r="N33" s="25">
        <v>8.9</v>
      </c>
      <c r="O33" s="19">
        <v>32.6</v>
      </c>
      <c r="P33" s="19">
        <v>41.5</v>
      </c>
      <c r="Q33" s="37" t="s">
        <v>14</v>
      </c>
      <c r="R33" s="15" t="s">
        <v>14</v>
      </c>
      <c r="S33" s="16" t="s">
        <v>233</v>
      </c>
    </row>
    <row r="34" spans="1:19" ht="15.75">
      <c r="A34" s="25">
        <v>26</v>
      </c>
      <c r="B34" s="16" t="s">
        <v>61</v>
      </c>
      <c r="C34" s="16" t="s">
        <v>62</v>
      </c>
      <c r="D34" s="16" t="s">
        <v>56</v>
      </c>
      <c r="E34" s="15" t="s">
        <v>48</v>
      </c>
      <c r="F34" s="17">
        <v>40835</v>
      </c>
      <c r="G34" s="17" t="s">
        <v>41</v>
      </c>
      <c r="H34" s="15" t="s">
        <v>14</v>
      </c>
      <c r="I34" s="15" t="s">
        <v>1</v>
      </c>
      <c r="J34" s="15" t="s">
        <v>42</v>
      </c>
      <c r="K34" s="15">
        <v>7</v>
      </c>
      <c r="L34" s="15" t="s">
        <v>43</v>
      </c>
      <c r="M34" s="18" t="s">
        <v>46</v>
      </c>
      <c r="N34" s="25">
        <v>9.1999999999999993</v>
      </c>
      <c r="O34" s="19">
        <v>31.9</v>
      </c>
      <c r="P34" s="19">
        <v>41.1</v>
      </c>
      <c r="Q34" s="37" t="s">
        <v>14</v>
      </c>
      <c r="R34" s="15" t="s">
        <v>14</v>
      </c>
      <c r="S34" s="16" t="s">
        <v>235</v>
      </c>
    </row>
    <row r="35" spans="1:19" ht="15.75">
      <c r="A35" s="25">
        <v>27</v>
      </c>
      <c r="B35" s="16" t="s">
        <v>187</v>
      </c>
      <c r="C35" s="16" t="s">
        <v>95</v>
      </c>
      <c r="D35" s="16" t="s">
        <v>188</v>
      </c>
      <c r="E35" s="15" t="s">
        <v>48</v>
      </c>
      <c r="F35" s="17">
        <v>40956</v>
      </c>
      <c r="G35" s="17" t="s">
        <v>41</v>
      </c>
      <c r="H35" s="15" t="s">
        <v>14</v>
      </c>
      <c r="I35" s="15" t="s">
        <v>1</v>
      </c>
      <c r="J35" s="15" t="s">
        <v>42</v>
      </c>
      <c r="K35" s="15">
        <v>7</v>
      </c>
      <c r="L35" s="15" t="s">
        <v>43</v>
      </c>
      <c r="M35" s="18" t="s">
        <v>46</v>
      </c>
      <c r="N35" s="25">
        <v>9.3000000000000007</v>
      </c>
      <c r="O35" s="19">
        <v>31.7</v>
      </c>
      <c r="P35" s="19">
        <v>41</v>
      </c>
      <c r="Q35" s="37" t="s">
        <v>14</v>
      </c>
      <c r="R35" s="15" t="s">
        <v>14</v>
      </c>
      <c r="S35" s="16" t="s">
        <v>233</v>
      </c>
    </row>
    <row r="36" spans="1:19" ht="15.75">
      <c r="A36" s="25">
        <v>28</v>
      </c>
      <c r="B36" s="20" t="s">
        <v>120</v>
      </c>
      <c r="C36" s="20" t="s">
        <v>95</v>
      </c>
      <c r="D36" s="20" t="s">
        <v>121</v>
      </c>
      <c r="E36" s="21" t="s">
        <v>48</v>
      </c>
      <c r="F36" s="22">
        <v>40544</v>
      </c>
      <c r="G36" s="22" t="s">
        <v>41</v>
      </c>
      <c r="H36" s="21" t="s">
        <v>14</v>
      </c>
      <c r="I36" s="21" t="s">
        <v>1</v>
      </c>
      <c r="J36" s="21" t="s">
        <v>42</v>
      </c>
      <c r="K36" s="15">
        <v>8</v>
      </c>
      <c r="L36" s="15" t="s">
        <v>43</v>
      </c>
      <c r="M36" s="23" t="s">
        <v>54</v>
      </c>
      <c r="N36" s="26">
        <v>9.42</v>
      </c>
      <c r="O36" s="32">
        <v>31.5</v>
      </c>
      <c r="P36" s="24">
        <f>SUM(N36:O36)</f>
        <v>40.92</v>
      </c>
      <c r="Q36" s="37" t="s">
        <v>14</v>
      </c>
      <c r="R36" s="15" t="s">
        <v>14</v>
      </c>
      <c r="S36" s="16" t="s">
        <v>44</v>
      </c>
    </row>
    <row r="37" spans="1:19" ht="15.75">
      <c r="A37" s="25">
        <v>29</v>
      </c>
      <c r="B37" s="16" t="s">
        <v>118</v>
      </c>
      <c r="C37" s="16" t="s">
        <v>113</v>
      </c>
      <c r="D37" s="16" t="s">
        <v>119</v>
      </c>
      <c r="E37" s="15" t="s">
        <v>40</v>
      </c>
      <c r="F37" s="17">
        <v>40155</v>
      </c>
      <c r="G37" s="17" t="s">
        <v>41</v>
      </c>
      <c r="H37" s="15" t="s">
        <v>14</v>
      </c>
      <c r="I37" s="15" t="s">
        <v>1</v>
      </c>
      <c r="J37" s="15" t="s">
        <v>42</v>
      </c>
      <c r="K37" s="15">
        <v>8</v>
      </c>
      <c r="L37" s="15" t="s">
        <v>43</v>
      </c>
      <c r="M37" s="18" t="s">
        <v>46</v>
      </c>
      <c r="N37" s="25">
        <v>10.85</v>
      </c>
      <c r="O37" s="24">
        <v>29.7</v>
      </c>
      <c r="P37" s="24">
        <f>SUM(N37:O37)</f>
        <v>40.549999999999997</v>
      </c>
      <c r="Q37" s="37" t="s">
        <v>14</v>
      </c>
      <c r="R37" s="15" t="s">
        <v>14</v>
      </c>
      <c r="S37" s="16" t="s">
        <v>44</v>
      </c>
    </row>
    <row r="38" spans="1:19" ht="15.75">
      <c r="A38" s="25">
        <v>30</v>
      </c>
      <c r="B38" s="16" t="s">
        <v>93</v>
      </c>
      <c r="C38" s="16" t="s">
        <v>94</v>
      </c>
      <c r="D38" s="16" t="s">
        <v>53</v>
      </c>
      <c r="E38" s="15" t="s">
        <v>40</v>
      </c>
      <c r="F38" s="17">
        <v>40332</v>
      </c>
      <c r="G38" s="17" t="s">
        <v>41</v>
      </c>
      <c r="H38" s="15" t="s">
        <v>14</v>
      </c>
      <c r="I38" s="15" t="s">
        <v>1</v>
      </c>
      <c r="J38" s="15" t="s">
        <v>42</v>
      </c>
      <c r="K38" s="15">
        <v>8</v>
      </c>
      <c r="L38" s="15" t="s">
        <v>43</v>
      </c>
      <c r="M38" s="18" t="s">
        <v>54</v>
      </c>
      <c r="N38" s="25">
        <v>13.71</v>
      </c>
      <c r="O38" s="32">
        <v>26.3</v>
      </c>
      <c r="P38" s="19">
        <f>SUM(N38:O38)</f>
        <v>40.010000000000005</v>
      </c>
      <c r="Q38" s="38" t="s">
        <v>14</v>
      </c>
      <c r="R38" s="15" t="s">
        <v>14</v>
      </c>
      <c r="S38" s="16" t="s">
        <v>44</v>
      </c>
    </row>
    <row r="39" spans="1:19" ht="15.75">
      <c r="A39" s="25">
        <v>31</v>
      </c>
      <c r="B39" s="16" t="s">
        <v>112</v>
      </c>
      <c r="C39" s="16" t="s">
        <v>113</v>
      </c>
      <c r="D39" s="16" t="s">
        <v>58</v>
      </c>
      <c r="E39" s="15" t="s">
        <v>40</v>
      </c>
      <c r="F39" s="17">
        <v>40471</v>
      </c>
      <c r="G39" s="17" t="s">
        <v>41</v>
      </c>
      <c r="H39" s="15" t="s">
        <v>14</v>
      </c>
      <c r="I39" s="15" t="s">
        <v>1</v>
      </c>
      <c r="J39" s="15" t="s">
        <v>42</v>
      </c>
      <c r="K39" s="15">
        <v>8</v>
      </c>
      <c r="L39" s="15" t="s">
        <v>43</v>
      </c>
      <c r="M39" s="18" t="s">
        <v>46</v>
      </c>
      <c r="N39" s="25">
        <v>13.14</v>
      </c>
      <c r="O39" s="19">
        <v>26.8</v>
      </c>
      <c r="P39" s="19">
        <f>SUM(N39:O39)</f>
        <v>39.94</v>
      </c>
      <c r="Q39" s="37" t="s">
        <v>14</v>
      </c>
      <c r="R39" s="15" t="s">
        <v>14</v>
      </c>
      <c r="S39" s="16" t="s">
        <v>44</v>
      </c>
    </row>
    <row r="40" spans="1:19" ht="15.75">
      <c r="A40" s="25">
        <v>32</v>
      </c>
      <c r="B40" s="16" t="s">
        <v>199</v>
      </c>
      <c r="C40" s="16" t="s">
        <v>200</v>
      </c>
      <c r="D40" s="16" t="s">
        <v>45</v>
      </c>
      <c r="E40" s="15" t="s">
        <v>40</v>
      </c>
      <c r="F40" s="17">
        <v>40808</v>
      </c>
      <c r="G40" s="17" t="s">
        <v>41</v>
      </c>
      <c r="H40" s="15" t="s">
        <v>14</v>
      </c>
      <c r="I40" s="15" t="s">
        <v>1</v>
      </c>
      <c r="J40" s="15" t="s">
        <v>42</v>
      </c>
      <c r="K40" s="15">
        <v>7</v>
      </c>
      <c r="L40" s="15" t="s">
        <v>43</v>
      </c>
      <c r="M40" s="18" t="s">
        <v>46</v>
      </c>
      <c r="N40" s="25">
        <v>9.6</v>
      </c>
      <c r="O40" s="19">
        <v>30.12</v>
      </c>
      <c r="P40" s="19">
        <v>39.72</v>
      </c>
      <c r="Q40" s="37" t="s">
        <v>14</v>
      </c>
      <c r="R40" s="15" t="s">
        <v>14</v>
      </c>
      <c r="S40" s="16" t="s">
        <v>233</v>
      </c>
    </row>
    <row r="41" spans="1:19" ht="15.75">
      <c r="A41" s="25">
        <v>33</v>
      </c>
      <c r="B41" s="20" t="s">
        <v>125</v>
      </c>
      <c r="C41" s="20" t="s">
        <v>106</v>
      </c>
      <c r="D41" s="20" t="s">
        <v>53</v>
      </c>
      <c r="E41" s="21" t="s">
        <v>40</v>
      </c>
      <c r="F41" s="22">
        <v>40254</v>
      </c>
      <c r="G41" s="22" t="s">
        <v>41</v>
      </c>
      <c r="H41" s="21" t="s">
        <v>14</v>
      </c>
      <c r="I41" s="21" t="s">
        <v>1</v>
      </c>
      <c r="J41" s="21" t="s">
        <v>42</v>
      </c>
      <c r="K41" s="15">
        <v>8</v>
      </c>
      <c r="L41" s="15" t="s">
        <v>43</v>
      </c>
      <c r="M41" s="23" t="s">
        <v>46</v>
      </c>
      <c r="N41" s="26">
        <v>9.7100000000000009</v>
      </c>
      <c r="O41" s="24">
        <v>29.6</v>
      </c>
      <c r="P41" s="24">
        <f>SUM(N41:O41)</f>
        <v>39.31</v>
      </c>
      <c r="Q41" s="37" t="s">
        <v>14</v>
      </c>
      <c r="R41" s="15" t="s">
        <v>14</v>
      </c>
      <c r="S41" s="16" t="s">
        <v>44</v>
      </c>
    </row>
    <row r="42" spans="1:19" ht="15.75">
      <c r="A42" s="25">
        <v>34</v>
      </c>
      <c r="B42" s="16" t="s">
        <v>198</v>
      </c>
      <c r="C42" s="16" t="s">
        <v>78</v>
      </c>
      <c r="D42" s="16" t="s">
        <v>65</v>
      </c>
      <c r="E42" s="15" t="s">
        <v>40</v>
      </c>
      <c r="F42" s="17">
        <v>40848</v>
      </c>
      <c r="G42" s="17" t="s">
        <v>41</v>
      </c>
      <c r="H42" s="15" t="s">
        <v>14</v>
      </c>
      <c r="I42" s="15" t="s">
        <v>1</v>
      </c>
      <c r="J42" s="15" t="s">
        <v>42</v>
      </c>
      <c r="K42" s="15">
        <v>7</v>
      </c>
      <c r="L42" s="15" t="s">
        <v>43</v>
      </c>
      <c r="M42" s="18" t="s">
        <v>46</v>
      </c>
      <c r="N42" s="25">
        <v>8.9</v>
      </c>
      <c r="O42" s="43">
        <v>30.42</v>
      </c>
      <c r="P42" s="19">
        <v>39.200000000000003</v>
      </c>
      <c r="Q42" s="37" t="s">
        <v>14</v>
      </c>
      <c r="R42" s="15" t="s">
        <v>14</v>
      </c>
      <c r="S42" s="16" t="s">
        <v>233</v>
      </c>
    </row>
    <row r="43" spans="1:19" ht="15.75">
      <c r="A43" s="25">
        <v>35</v>
      </c>
      <c r="B43" s="20" t="s">
        <v>122</v>
      </c>
      <c r="C43" s="20" t="s">
        <v>100</v>
      </c>
      <c r="D43" s="20" t="s">
        <v>55</v>
      </c>
      <c r="E43" s="21" t="s">
        <v>40</v>
      </c>
      <c r="F43" s="22">
        <v>40248</v>
      </c>
      <c r="G43" s="22" t="s">
        <v>41</v>
      </c>
      <c r="H43" s="21" t="s">
        <v>14</v>
      </c>
      <c r="I43" s="21" t="s">
        <v>1</v>
      </c>
      <c r="J43" s="21" t="s">
        <v>42</v>
      </c>
      <c r="K43" s="15">
        <v>8</v>
      </c>
      <c r="L43" s="15" t="s">
        <v>43</v>
      </c>
      <c r="M43" s="23" t="s">
        <v>46</v>
      </c>
      <c r="N43" s="26">
        <v>9.14</v>
      </c>
      <c r="O43" s="24">
        <v>30</v>
      </c>
      <c r="P43" s="24">
        <v>39.14</v>
      </c>
      <c r="Q43" s="37" t="s">
        <v>14</v>
      </c>
      <c r="R43" s="15" t="s">
        <v>14</v>
      </c>
      <c r="S43" s="16" t="s">
        <v>44</v>
      </c>
    </row>
    <row r="44" spans="1:19" ht="15.75">
      <c r="A44" s="25">
        <v>36</v>
      </c>
      <c r="B44" s="20" t="s">
        <v>137</v>
      </c>
      <c r="C44" s="20" t="s">
        <v>72</v>
      </c>
      <c r="D44" s="20" t="s">
        <v>138</v>
      </c>
      <c r="E44" s="21" t="s">
        <v>48</v>
      </c>
      <c r="F44" s="22">
        <v>40434</v>
      </c>
      <c r="G44" s="22" t="s">
        <v>41</v>
      </c>
      <c r="H44" s="21" t="s">
        <v>14</v>
      </c>
      <c r="I44" s="21" t="s">
        <v>1</v>
      </c>
      <c r="J44" s="21" t="s">
        <v>42</v>
      </c>
      <c r="K44" s="15">
        <v>8</v>
      </c>
      <c r="L44" s="15" t="s">
        <v>43</v>
      </c>
      <c r="M44" s="23" t="s">
        <v>46</v>
      </c>
      <c r="N44" s="26">
        <v>10.28</v>
      </c>
      <c r="O44" s="24">
        <v>28.8</v>
      </c>
      <c r="P44" s="24">
        <f>SUM(N44:O44)</f>
        <v>39.08</v>
      </c>
      <c r="Q44" s="37" t="s">
        <v>14</v>
      </c>
      <c r="R44" s="15" t="s">
        <v>14</v>
      </c>
      <c r="S44" s="16" t="s">
        <v>44</v>
      </c>
    </row>
    <row r="45" spans="1:19" ht="15.75">
      <c r="A45" s="25">
        <v>37</v>
      </c>
      <c r="B45" s="16" t="s">
        <v>191</v>
      </c>
      <c r="C45" s="16" t="s">
        <v>88</v>
      </c>
      <c r="D45" s="16" t="s">
        <v>138</v>
      </c>
      <c r="E45" s="15" t="s">
        <v>40</v>
      </c>
      <c r="F45" s="17">
        <v>40794</v>
      </c>
      <c r="G45" s="17" t="s">
        <v>41</v>
      </c>
      <c r="H45" s="15" t="s">
        <v>14</v>
      </c>
      <c r="I45" s="15" t="s">
        <v>1</v>
      </c>
      <c r="J45" s="15" t="s">
        <v>42</v>
      </c>
      <c r="K45" s="15">
        <v>7</v>
      </c>
      <c r="L45" s="15" t="s">
        <v>43</v>
      </c>
      <c r="M45" s="18" t="s">
        <v>46</v>
      </c>
      <c r="N45" s="25">
        <v>9.1999999999999993</v>
      </c>
      <c r="O45" s="19">
        <v>29.6</v>
      </c>
      <c r="P45" s="19">
        <v>38.799999999999997</v>
      </c>
      <c r="Q45" s="37" t="s">
        <v>14</v>
      </c>
      <c r="R45" s="15" t="s">
        <v>14</v>
      </c>
      <c r="S45" s="16" t="s">
        <v>233</v>
      </c>
    </row>
    <row r="46" spans="1:19" ht="15.75">
      <c r="A46" s="25">
        <v>38</v>
      </c>
      <c r="B46" s="16" t="s">
        <v>189</v>
      </c>
      <c r="C46" s="16" t="s">
        <v>190</v>
      </c>
      <c r="D46" s="16" t="s">
        <v>128</v>
      </c>
      <c r="E46" s="15" t="s">
        <v>40</v>
      </c>
      <c r="F46" s="17">
        <v>40867</v>
      </c>
      <c r="G46" s="17" t="s">
        <v>41</v>
      </c>
      <c r="H46" s="15" t="s">
        <v>14</v>
      </c>
      <c r="I46" s="15" t="s">
        <v>1</v>
      </c>
      <c r="J46" s="15" t="s">
        <v>42</v>
      </c>
      <c r="K46" s="15">
        <v>7</v>
      </c>
      <c r="L46" s="15" t="s">
        <v>43</v>
      </c>
      <c r="M46" s="18" t="s">
        <v>46</v>
      </c>
      <c r="N46" s="25">
        <v>9.5</v>
      </c>
      <c r="O46" s="19">
        <v>29.2</v>
      </c>
      <c r="P46" s="19">
        <v>38.700000000000003</v>
      </c>
      <c r="Q46" s="37" t="s">
        <v>14</v>
      </c>
      <c r="R46" s="15" t="s">
        <v>14</v>
      </c>
      <c r="S46" s="16" t="s">
        <v>233</v>
      </c>
    </row>
    <row r="47" spans="1:19" ht="15.75">
      <c r="A47" s="25">
        <v>39</v>
      </c>
      <c r="B47" s="20" t="s">
        <v>133</v>
      </c>
      <c r="C47" s="20" t="s">
        <v>134</v>
      </c>
      <c r="D47" s="20" t="s">
        <v>132</v>
      </c>
      <c r="E47" s="21" t="s">
        <v>48</v>
      </c>
      <c r="F47" s="22">
        <v>40447</v>
      </c>
      <c r="G47" s="22" t="s">
        <v>41</v>
      </c>
      <c r="H47" s="21" t="s">
        <v>14</v>
      </c>
      <c r="I47" s="21" t="s">
        <v>1</v>
      </c>
      <c r="J47" s="21" t="s">
        <v>42</v>
      </c>
      <c r="K47" s="15">
        <v>8</v>
      </c>
      <c r="L47" s="15" t="s">
        <v>43</v>
      </c>
      <c r="M47" s="23" t="s">
        <v>46</v>
      </c>
      <c r="N47" s="26">
        <v>9.14</v>
      </c>
      <c r="O47" s="24">
        <v>29.5</v>
      </c>
      <c r="P47" s="24">
        <f t="shared" ref="P47:P61" si="0">SUM(N47:O47)</f>
        <v>38.64</v>
      </c>
      <c r="Q47" s="37" t="s">
        <v>14</v>
      </c>
      <c r="R47" s="15" t="s">
        <v>14</v>
      </c>
      <c r="S47" s="16" t="s">
        <v>44</v>
      </c>
    </row>
    <row r="48" spans="1:19" ht="15.75">
      <c r="A48" s="25">
        <v>40</v>
      </c>
      <c r="B48" s="16" t="s">
        <v>37</v>
      </c>
      <c r="C48" s="16" t="s">
        <v>38</v>
      </c>
      <c r="D48" s="16" t="s">
        <v>39</v>
      </c>
      <c r="E48" s="15" t="s">
        <v>40</v>
      </c>
      <c r="F48" s="17">
        <v>40248</v>
      </c>
      <c r="G48" s="17" t="s">
        <v>41</v>
      </c>
      <c r="H48" s="15" t="s">
        <v>14</v>
      </c>
      <c r="I48" s="15" t="s">
        <v>1</v>
      </c>
      <c r="J48" s="15" t="s">
        <v>42</v>
      </c>
      <c r="K48" s="15">
        <v>8</v>
      </c>
      <c r="L48" s="15" t="s">
        <v>43</v>
      </c>
      <c r="M48" s="18" t="s">
        <v>46</v>
      </c>
      <c r="N48" s="25">
        <v>13.14</v>
      </c>
      <c r="O48" s="32">
        <v>24.3</v>
      </c>
      <c r="P48" s="19">
        <f t="shared" si="0"/>
        <v>37.44</v>
      </c>
      <c r="Q48" s="38" t="s">
        <v>14</v>
      </c>
      <c r="R48" s="15" t="s">
        <v>14</v>
      </c>
      <c r="S48" s="16" t="s">
        <v>44</v>
      </c>
    </row>
    <row r="49" spans="1:19" ht="15.75">
      <c r="A49" s="25">
        <v>41</v>
      </c>
      <c r="B49" s="20" t="s">
        <v>135</v>
      </c>
      <c r="C49" s="20" t="s">
        <v>136</v>
      </c>
      <c r="D49" s="20" t="s">
        <v>160</v>
      </c>
      <c r="E49" s="21" t="s">
        <v>48</v>
      </c>
      <c r="F49" s="22">
        <v>40299</v>
      </c>
      <c r="G49" s="22" t="s">
        <v>41</v>
      </c>
      <c r="H49" s="21" t="s">
        <v>14</v>
      </c>
      <c r="I49" s="21" t="s">
        <v>1</v>
      </c>
      <c r="J49" s="21" t="s">
        <v>42</v>
      </c>
      <c r="K49" s="15">
        <v>8</v>
      </c>
      <c r="L49" s="15" t="s">
        <v>43</v>
      </c>
      <c r="M49" s="23" t="s">
        <v>46</v>
      </c>
      <c r="N49" s="26">
        <v>8.57</v>
      </c>
      <c r="O49" s="24">
        <v>28.8</v>
      </c>
      <c r="P49" s="24">
        <f t="shared" si="0"/>
        <v>37.370000000000005</v>
      </c>
      <c r="Q49" s="38" t="s">
        <v>14</v>
      </c>
      <c r="R49" s="15" t="s">
        <v>14</v>
      </c>
      <c r="S49" s="16" t="s">
        <v>44</v>
      </c>
    </row>
    <row r="50" spans="1:19" ht="15.75">
      <c r="A50" s="25">
        <v>42</v>
      </c>
      <c r="B50" s="16" t="s">
        <v>117</v>
      </c>
      <c r="C50" s="16" t="s">
        <v>90</v>
      </c>
      <c r="D50" s="16" t="s">
        <v>65</v>
      </c>
      <c r="E50" s="15" t="s">
        <v>48</v>
      </c>
      <c r="F50" s="17">
        <v>40137</v>
      </c>
      <c r="G50" s="17" t="s">
        <v>41</v>
      </c>
      <c r="H50" s="15" t="s">
        <v>14</v>
      </c>
      <c r="I50" s="15" t="s">
        <v>1</v>
      </c>
      <c r="J50" s="15" t="s">
        <v>42</v>
      </c>
      <c r="K50" s="15">
        <v>8</v>
      </c>
      <c r="L50" s="15" t="s">
        <v>43</v>
      </c>
      <c r="M50" s="18" t="s">
        <v>46</v>
      </c>
      <c r="N50" s="25">
        <v>7.14</v>
      </c>
      <c r="O50" s="19">
        <v>30.2</v>
      </c>
      <c r="P50" s="19">
        <f t="shared" si="0"/>
        <v>37.339999999999996</v>
      </c>
      <c r="Q50" s="37" t="s">
        <v>14</v>
      </c>
      <c r="R50" s="15" t="s">
        <v>14</v>
      </c>
      <c r="S50" s="16" t="s">
        <v>44</v>
      </c>
    </row>
    <row r="51" spans="1:19" ht="15.75">
      <c r="A51" s="25">
        <v>43</v>
      </c>
      <c r="B51" s="16" t="s">
        <v>49</v>
      </c>
      <c r="C51" s="16" t="s">
        <v>50</v>
      </c>
      <c r="D51" s="16" t="s">
        <v>51</v>
      </c>
      <c r="E51" s="15" t="s">
        <v>48</v>
      </c>
      <c r="F51" s="17">
        <v>40500</v>
      </c>
      <c r="G51" s="17" t="s">
        <v>41</v>
      </c>
      <c r="H51" s="15" t="s">
        <v>14</v>
      </c>
      <c r="I51" s="15" t="s">
        <v>1</v>
      </c>
      <c r="J51" s="15" t="s">
        <v>42</v>
      </c>
      <c r="K51" s="15">
        <v>8</v>
      </c>
      <c r="L51" s="15" t="s">
        <v>43</v>
      </c>
      <c r="M51" s="18" t="s">
        <v>54</v>
      </c>
      <c r="N51" s="25">
        <v>9.14</v>
      </c>
      <c r="O51" s="32">
        <v>27.8</v>
      </c>
      <c r="P51" s="19">
        <f t="shared" si="0"/>
        <v>36.94</v>
      </c>
      <c r="Q51" s="37" t="s">
        <v>14</v>
      </c>
      <c r="R51" s="15" t="s">
        <v>14</v>
      </c>
      <c r="S51" s="16" t="s">
        <v>44</v>
      </c>
    </row>
    <row r="52" spans="1:19" ht="15.75">
      <c r="A52" s="25">
        <v>44</v>
      </c>
      <c r="B52" s="20" t="s">
        <v>139</v>
      </c>
      <c r="C52" s="20" t="s">
        <v>140</v>
      </c>
      <c r="D52" s="20" t="s">
        <v>67</v>
      </c>
      <c r="E52" s="21" t="s">
        <v>48</v>
      </c>
      <c r="F52" s="22">
        <v>40439</v>
      </c>
      <c r="G52" s="22" t="s">
        <v>41</v>
      </c>
      <c r="H52" s="21" t="s">
        <v>14</v>
      </c>
      <c r="I52" s="21" t="s">
        <v>1</v>
      </c>
      <c r="J52" s="21" t="s">
        <v>42</v>
      </c>
      <c r="K52" s="15">
        <v>8</v>
      </c>
      <c r="L52" s="15" t="s">
        <v>43</v>
      </c>
      <c r="M52" s="23" t="s">
        <v>46</v>
      </c>
      <c r="N52" s="26">
        <v>10.85</v>
      </c>
      <c r="O52" s="24">
        <v>25.7</v>
      </c>
      <c r="P52" s="24">
        <f t="shared" si="0"/>
        <v>36.549999999999997</v>
      </c>
      <c r="Q52" s="38" t="s">
        <v>14</v>
      </c>
      <c r="R52" s="15" t="s">
        <v>14</v>
      </c>
      <c r="S52" s="16" t="s">
        <v>44</v>
      </c>
    </row>
    <row r="53" spans="1:19" ht="15.75">
      <c r="A53" s="25">
        <v>45</v>
      </c>
      <c r="B53" s="16" t="s">
        <v>114</v>
      </c>
      <c r="C53" s="16" t="s">
        <v>115</v>
      </c>
      <c r="D53" s="16" t="s">
        <v>116</v>
      </c>
      <c r="E53" s="15" t="s">
        <v>48</v>
      </c>
      <c r="F53" s="17">
        <v>40199</v>
      </c>
      <c r="G53" s="17" t="s">
        <v>41</v>
      </c>
      <c r="H53" s="25" t="s">
        <v>14</v>
      </c>
      <c r="I53" s="25" t="s">
        <v>1</v>
      </c>
      <c r="J53" s="15" t="s">
        <v>42</v>
      </c>
      <c r="K53" s="15">
        <v>8</v>
      </c>
      <c r="L53" s="15" t="s">
        <v>43</v>
      </c>
      <c r="M53" s="15" t="s">
        <v>54</v>
      </c>
      <c r="N53" s="25">
        <v>7.14</v>
      </c>
      <c r="O53" s="19">
        <v>28.8</v>
      </c>
      <c r="P53" s="19">
        <f t="shared" si="0"/>
        <v>35.94</v>
      </c>
      <c r="Q53" s="38" t="s">
        <v>14</v>
      </c>
      <c r="R53" s="15" t="s">
        <v>14</v>
      </c>
      <c r="S53" s="16" t="s">
        <v>44</v>
      </c>
    </row>
    <row r="54" spans="1:19" ht="15.75">
      <c r="A54" s="25">
        <v>46</v>
      </c>
      <c r="B54" s="20" t="s">
        <v>131</v>
      </c>
      <c r="C54" s="20" t="s">
        <v>11</v>
      </c>
      <c r="D54" s="20" t="s">
        <v>132</v>
      </c>
      <c r="E54" s="21" t="s">
        <v>48</v>
      </c>
      <c r="F54" s="22">
        <v>40472</v>
      </c>
      <c r="G54" s="22" t="s">
        <v>41</v>
      </c>
      <c r="H54" s="21" t="s">
        <v>14</v>
      </c>
      <c r="I54" s="21" t="s">
        <v>1</v>
      </c>
      <c r="J54" s="21" t="s">
        <v>42</v>
      </c>
      <c r="K54" s="15">
        <v>8</v>
      </c>
      <c r="L54" s="15" t="s">
        <v>43</v>
      </c>
      <c r="M54" s="23" t="s">
        <v>46</v>
      </c>
      <c r="N54" s="26">
        <v>10.28</v>
      </c>
      <c r="O54" s="24">
        <v>24.8</v>
      </c>
      <c r="P54" s="24">
        <f t="shared" si="0"/>
        <v>35.08</v>
      </c>
      <c r="Q54" s="38" t="s">
        <v>14</v>
      </c>
      <c r="R54" s="15" t="s">
        <v>14</v>
      </c>
      <c r="S54" s="16" t="s">
        <v>44</v>
      </c>
    </row>
    <row r="55" spans="1:19" ht="15.75">
      <c r="A55" s="25">
        <v>47</v>
      </c>
      <c r="B55" s="20" t="s">
        <v>68</v>
      </c>
      <c r="C55" s="20" t="s">
        <v>69</v>
      </c>
      <c r="D55" s="20" t="s">
        <v>70</v>
      </c>
      <c r="E55" s="21" t="s">
        <v>40</v>
      </c>
      <c r="F55" s="22">
        <v>40563</v>
      </c>
      <c r="G55" s="22" t="s">
        <v>41</v>
      </c>
      <c r="H55" s="21" t="s">
        <v>14</v>
      </c>
      <c r="I55" s="21" t="s">
        <v>1</v>
      </c>
      <c r="J55" s="21" t="s">
        <v>42</v>
      </c>
      <c r="K55" s="15">
        <v>8</v>
      </c>
      <c r="L55" s="15" t="s">
        <v>43</v>
      </c>
      <c r="M55" s="23" t="s">
        <v>46</v>
      </c>
      <c r="N55" s="26">
        <v>9.7100000000000009</v>
      </c>
      <c r="O55" s="19">
        <v>24.8</v>
      </c>
      <c r="P55" s="19">
        <f t="shared" si="0"/>
        <v>34.510000000000005</v>
      </c>
      <c r="Q55" s="38" t="s">
        <v>14</v>
      </c>
      <c r="R55" s="15" t="s">
        <v>14</v>
      </c>
      <c r="S55" s="16" t="s">
        <v>44</v>
      </c>
    </row>
    <row r="56" spans="1:19" ht="15.75">
      <c r="A56" s="25">
        <v>48</v>
      </c>
      <c r="B56" s="20" t="s">
        <v>111</v>
      </c>
      <c r="C56" s="20" t="s">
        <v>101</v>
      </c>
      <c r="D56" s="20" t="s">
        <v>71</v>
      </c>
      <c r="E56" s="21" t="s">
        <v>40</v>
      </c>
      <c r="F56" s="22">
        <v>39946</v>
      </c>
      <c r="G56" s="22" t="s">
        <v>41</v>
      </c>
      <c r="H56" s="21" t="s">
        <v>14</v>
      </c>
      <c r="I56" s="21" t="s">
        <v>1</v>
      </c>
      <c r="J56" s="21" t="s">
        <v>42</v>
      </c>
      <c r="K56" s="15">
        <v>8</v>
      </c>
      <c r="L56" s="15" t="s">
        <v>43</v>
      </c>
      <c r="M56" s="23" t="s">
        <v>46</v>
      </c>
      <c r="N56" s="26">
        <v>10.57</v>
      </c>
      <c r="O56" s="19">
        <v>23.6</v>
      </c>
      <c r="P56" s="19">
        <f t="shared" si="0"/>
        <v>34.17</v>
      </c>
      <c r="Q56" s="38" t="s">
        <v>14</v>
      </c>
      <c r="R56" s="15" t="s">
        <v>14</v>
      </c>
      <c r="S56" s="16" t="s">
        <v>44</v>
      </c>
    </row>
    <row r="57" spans="1:19" ht="15.75">
      <c r="A57" s="25">
        <v>49</v>
      </c>
      <c r="B57" s="16" t="s">
        <v>129</v>
      </c>
      <c r="C57" s="16" t="s">
        <v>130</v>
      </c>
      <c r="D57" s="16" t="s">
        <v>59</v>
      </c>
      <c r="E57" s="15" t="s">
        <v>40</v>
      </c>
      <c r="F57" s="17">
        <v>40285</v>
      </c>
      <c r="G57" s="17" t="s">
        <v>41</v>
      </c>
      <c r="H57" s="15" t="s">
        <v>14</v>
      </c>
      <c r="I57" s="15" t="s">
        <v>1</v>
      </c>
      <c r="J57" s="15" t="s">
        <v>42</v>
      </c>
      <c r="K57" s="15">
        <v>8</v>
      </c>
      <c r="L57" s="15" t="s">
        <v>43</v>
      </c>
      <c r="M57" s="18" t="s">
        <v>46</v>
      </c>
      <c r="N57" s="25">
        <v>9.7100000000000009</v>
      </c>
      <c r="O57" s="24">
        <v>23.6</v>
      </c>
      <c r="P57" s="24">
        <f t="shared" si="0"/>
        <v>33.31</v>
      </c>
      <c r="Q57" s="38" t="s">
        <v>14</v>
      </c>
      <c r="R57" s="15" t="s">
        <v>14</v>
      </c>
      <c r="S57" s="16" t="s">
        <v>44</v>
      </c>
    </row>
    <row r="58" spans="1:19" ht="15.75">
      <c r="A58" s="25">
        <v>50</v>
      </c>
      <c r="B58" s="20" t="s">
        <v>98</v>
      </c>
      <c r="C58" s="20" t="s">
        <v>99</v>
      </c>
      <c r="D58" s="20" t="s">
        <v>63</v>
      </c>
      <c r="E58" s="21" t="s">
        <v>48</v>
      </c>
      <c r="F58" s="22">
        <v>40189</v>
      </c>
      <c r="G58" s="22" t="s">
        <v>41</v>
      </c>
      <c r="H58" s="21" t="s">
        <v>14</v>
      </c>
      <c r="I58" s="21" t="s">
        <v>1</v>
      </c>
      <c r="J58" s="21" t="s">
        <v>42</v>
      </c>
      <c r="K58" s="15">
        <v>8</v>
      </c>
      <c r="L58" s="15" t="s">
        <v>43</v>
      </c>
      <c r="M58" s="23" t="s">
        <v>46</v>
      </c>
      <c r="N58" s="26">
        <v>12</v>
      </c>
      <c r="O58" s="24">
        <v>20.5</v>
      </c>
      <c r="P58" s="24">
        <f t="shared" si="0"/>
        <v>32.5</v>
      </c>
      <c r="Q58" s="38" t="s">
        <v>14</v>
      </c>
      <c r="R58" s="15" t="s">
        <v>14</v>
      </c>
      <c r="S58" s="16" t="s">
        <v>44</v>
      </c>
    </row>
    <row r="59" spans="1:19" ht="15.75">
      <c r="A59" s="25">
        <v>51</v>
      </c>
      <c r="B59" s="20" t="s">
        <v>123</v>
      </c>
      <c r="C59" s="20" t="s">
        <v>124</v>
      </c>
      <c r="D59" s="20" t="s">
        <v>71</v>
      </c>
      <c r="E59" s="21" t="s">
        <v>40</v>
      </c>
      <c r="F59" s="22">
        <v>40356</v>
      </c>
      <c r="G59" s="22" t="s">
        <v>41</v>
      </c>
      <c r="H59" s="21" t="s">
        <v>14</v>
      </c>
      <c r="I59" s="21" t="s">
        <v>1</v>
      </c>
      <c r="J59" s="21" t="s">
        <v>42</v>
      </c>
      <c r="K59" s="15">
        <v>8</v>
      </c>
      <c r="L59" s="15" t="s">
        <v>43</v>
      </c>
      <c r="M59" s="23" t="s">
        <v>46</v>
      </c>
      <c r="N59" s="26">
        <v>11.42</v>
      </c>
      <c r="O59" s="24">
        <v>20.5</v>
      </c>
      <c r="P59" s="24">
        <f t="shared" si="0"/>
        <v>31.92</v>
      </c>
      <c r="Q59" s="38" t="s">
        <v>14</v>
      </c>
      <c r="R59" s="15" t="s">
        <v>14</v>
      </c>
      <c r="S59" s="16" t="s">
        <v>44</v>
      </c>
    </row>
    <row r="60" spans="1:19" ht="15.75">
      <c r="A60" s="25">
        <v>52</v>
      </c>
      <c r="B60" s="16" t="s">
        <v>109</v>
      </c>
      <c r="C60" s="16" t="s">
        <v>110</v>
      </c>
      <c r="D60" s="16" t="s">
        <v>67</v>
      </c>
      <c r="E60" s="15" t="s">
        <v>48</v>
      </c>
      <c r="F60" s="17">
        <v>40498</v>
      </c>
      <c r="G60" s="17" t="s">
        <v>41</v>
      </c>
      <c r="H60" s="15" t="s">
        <v>14</v>
      </c>
      <c r="I60" s="15" t="s">
        <v>1</v>
      </c>
      <c r="J60" s="15" t="s">
        <v>42</v>
      </c>
      <c r="K60" s="15">
        <v>8</v>
      </c>
      <c r="L60" s="15" t="s">
        <v>43</v>
      </c>
      <c r="M60" s="18" t="s">
        <v>46</v>
      </c>
      <c r="N60" s="25">
        <v>10.28</v>
      </c>
      <c r="O60" s="24">
        <v>21.5</v>
      </c>
      <c r="P60" s="24">
        <f t="shared" si="0"/>
        <v>31.78</v>
      </c>
      <c r="Q60" s="38" t="s">
        <v>14</v>
      </c>
      <c r="R60" s="15" t="s">
        <v>14</v>
      </c>
      <c r="S60" s="16" t="s">
        <v>44</v>
      </c>
    </row>
    <row r="61" spans="1:19" ht="15.75">
      <c r="A61" s="25">
        <v>53</v>
      </c>
      <c r="B61" s="16" t="s">
        <v>96</v>
      </c>
      <c r="C61" s="16" t="s">
        <v>97</v>
      </c>
      <c r="D61" s="16" t="s">
        <v>58</v>
      </c>
      <c r="E61" s="15" t="s">
        <v>40</v>
      </c>
      <c r="F61" s="17">
        <v>40412</v>
      </c>
      <c r="G61" s="17" t="s">
        <v>41</v>
      </c>
      <c r="H61" s="15" t="s">
        <v>14</v>
      </c>
      <c r="I61" s="15" t="s">
        <v>1</v>
      </c>
      <c r="J61" s="15" t="s">
        <v>42</v>
      </c>
      <c r="K61" s="15">
        <v>8</v>
      </c>
      <c r="L61" s="15" t="s">
        <v>43</v>
      </c>
      <c r="M61" s="18" t="s">
        <v>46</v>
      </c>
      <c r="N61" s="25">
        <v>6.85</v>
      </c>
      <c r="O61" s="19">
        <v>20.8</v>
      </c>
      <c r="P61" s="19">
        <f t="shared" si="0"/>
        <v>27.65</v>
      </c>
      <c r="Q61" s="38" t="s">
        <v>14</v>
      </c>
      <c r="R61" s="15" t="s">
        <v>14</v>
      </c>
      <c r="S61" s="16" t="s">
        <v>44</v>
      </c>
    </row>
    <row r="62" spans="1:19" ht="15.75">
      <c r="A62" s="25">
        <v>54</v>
      </c>
      <c r="B62" s="16" t="s">
        <v>83</v>
      </c>
      <c r="C62" s="16" t="s">
        <v>84</v>
      </c>
      <c r="D62" s="16" t="s">
        <v>60</v>
      </c>
      <c r="E62" s="15" t="s">
        <v>40</v>
      </c>
      <c r="F62" s="17">
        <v>39131</v>
      </c>
      <c r="G62" s="17" t="s">
        <v>41</v>
      </c>
      <c r="H62" s="25" t="s">
        <v>14</v>
      </c>
      <c r="I62" s="25" t="s">
        <v>1</v>
      </c>
      <c r="J62" s="15" t="s">
        <v>42</v>
      </c>
      <c r="K62" s="15">
        <v>11</v>
      </c>
      <c r="L62" s="15" t="s">
        <v>43</v>
      </c>
      <c r="M62" s="15" t="s">
        <v>54</v>
      </c>
      <c r="N62" s="25">
        <v>10.7</v>
      </c>
      <c r="O62" s="35">
        <v>30.3</v>
      </c>
      <c r="P62" s="19">
        <v>41</v>
      </c>
      <c r="Q62" s="37" t="s">
        <v>14</v>
      </c>
      <c r="R62" s="15" t="s">
        <v>14</v>
      </c>
      <c r="S62" s="16" t="s">
        <v>44</v>
      </c>
    </row>
    <row r="63" spans="1:19" ht="15.75">
      <c r="A63" s="25">
        <v>55</v>
      </c>
      <c r="B63" s="16" t="s">
        <v>141</v>
      </c>
      <c r="C63" s="16" t="s">
        <v>142</v>
      </c>
      <c r="D63" s="16" t="s">
        <v>143</v>
      </c>
      <c r="E63" s="15" t="s">
        <v>48</v>
      </c>
      <c r="F63" s="17">
        <v>39274</v>
      </c>
      <c r="G63" s="17" t="s">
        <v>43</v>
      </c>
      <c r="H63" s="25" t="s">
        <v>14</v>
      </c>
      <c r="I63" s="25" t="s">
        <v>1</v>
      </c>
      <c r="J63" s="15" t="s">
        <v>42</v>
      </c>
      <c r="K63" s="15">
        <v>11</v>
      </c>
      <c r="L63" s="15" t="s">
        <v>43</v>
      </c>
      <c r="M63" s="15" t="s">
        <v>54</v>
      </c>
      <c r="N63" s="25">
        <v>10.199999999999999</v>
      </c>
      <c r="O63" s="35">
        <v>29.8</v>
      </c>
      <c r="P63" s="19">
        <v>40</v>
      </c>
      <c r="Q63" s="37" t="s">
        <v>14</v>
      </c>
      <c r="R63" s="15" t="s">
        <v>14</v>
      </c>
      <c r="S63" s="16" t="s">
        <v>44</v>
      </c>
    </row>
    <row r="64" spans="1:19" ht="15.75">
      <c r="A64" s="25">
        <v>56</v>
      </c>
      <c r="B64" s="16" t="s">
        <v>81</v>
      </c>
      <c r="C64" s="16" t="s">
        <v>82</v>
      </c>
      <c r="D64" s="16" t="s">
        <v>76</v>
      </c>
      <c r="E64" s="15" t="s">
        <v>40</v>
      </c>
      <c r="F64" s="17">
        <v>39377</v>
      </c>
      <c r="G64" s="17" t="s">
        <v>43</v>
      </c>
      <c r="H64" s="25" t="s">
        <v>14</v>
      </c>
      <c r="I64" s="25" t="s">
        <v>1</v>
      </c>
      <c r="J64" s="15" t="s">
        <v>42</v>
      </c>
      <c r="K64" s="15">
        <v>11</v>
      </c>
      <c r="L64" s="15" t="s">
        <v>43</v>
      </c>
      <c r="M64" s="15" t="s">
        <v>54</v>
      </c>
      <c r="N64" s="25">
        <v>10.57</v>
      </c>
      <c r="O64" s="35">
        <v>28.65</v>
      </c>
      <c r="P64" s="19">
        <v>39.520000000000003</v>
      </c>
      <c r="Q64" s="37" t="s">
        <v>14</v>
      </c>
      <c r="R64" s="15" t="s">
        <v>14</v>
      </c>
      <c r="S64" s="16" t="s">
        <v>44</v>
      </c>
    </row>
    <row r="65" spans="1:19" ht="15.75">
      <c r="A65" s="25">
        <v>57</v>
      </c>
      <c r="B65" s="16" t="s">
        <v>102</v>
      </c>
      <c r="C65" s="16" t="s">
        <v>101</v>
      </c>
      <c r="D65" s="16" t="s">
        <v>73</v>
      </c>
      <c r="E65" s="15" t="s">
        <v>40</v>
      </c>
      <c r="F65" s="17">
        <v>39269</v>
      </c>
      <c r="G65" s="17" t="s">
        <v>43</v>
      </c>
      <c r="H65" s="25" t="s">
        <v>14</v>
      </c>
      <c r="I65" s="25" t="s">
        <v>1</v>
      </c>
      <c r="J65" s="15" t="s">
        <v>42</v>
      </c>
      <c r="K65" s="15">
        <v>11</v>
      </c>
      <c r="L65" s="15" t="s">
        <v>43</v>
      </c>
      <c r="M65" s="15" t="s">
        <v>54</v>
      </c>
      <c r="N65" s="25">
        <v>11.42</v>
      </c>
      <c r="O65" s="35">
        <v>27.69</v>
      </c>
      <c r="P65" s="19">
        <v>39.11</v>
      </c>
      <c r="Q65" s="37" t="s">
        <v>14</v>
      </c>
      <c r="R65" s="15" t="s">
        <v>14</v>
      </c>
      <c r="S65" s="16" t="s">
        <v>44</v>
      </c>
    </row>
    <row r="66" spans="1:19" ht="15.75">
      <c r="A66" s="25">
        <v>58</v>
      </c>
      <c r="B66" s="20" t="s">
        <v>85</v>
      </c>
      <c r="C66" s="20" t="s">
        <v>86</v>
      </c>
      <c r="D66" s="20" t="s">
        <v>56</v>
      </c>
      <c r="E66" s="21" t="s">
        <v>48</v>
      </c>
      <c r="F66" s="22">
        <v>39291</v>
      </c>
      <c r="G66" s="17" t="s">
        <v>41</v>
      </c>
      <c r="H66" s="25" t="s">
        <v>14</v>
      </c>
      <c r="I66" s="25" t="s">
        <v>1</v>
      </c>
      <c r="J66" s="15" t="s">
        <v>42</v>
      </c>
      <c r="K66" s="15">
        <v>11</v>
      </c>
      <c r="L66" s="15" t="s">
        <v>43</v>
      </c>
      <c r="M66" s="15" t="s">
        <v>54</v>
      </c>
      <c r="N66" s="25">
        <v>8.8800000000000008</v>
      </c>
      <c r="O66" s="35">
        <v>29.3</v>
      </c>
      <c r="P66" s="19">
        <v>38.18</v>
      </c>
      <c r="Q66" s="37" t="s">
        <v>14</v>
      </c>
      <c r="R66" s="15" t="s">
        <v>14</v>
      </c>
      <c r="S66" s="16" t="s">
        <v>44</v>
      </c>
    </row>
    <row r="67" spans="1:19" ht="15.75">
      <c r="A67" s="25">
        <v>59</v>
      </c>
      <c r="B67" s="16" t="s">
        <v>79</v>
      </c>
      <c r="C67" s="16" t="s">
        <v>52</v>
      </c>
      <c r="D67" s="16" t="s">
        <v>80</v>
      </c>
      <c r="E67" s="15" t="s">
        <v>40</v>
      </c>
      <c r="F67" s="17">
        <v>39268</v>
      </c>
      <c r="G67" s="17" t="s">
        <v>41</v>
      </c>
      <c r="H67" s="25" t="s">
        <v>14</v>
      </c>
      <c r="I67" s="15" t="s">
        <v>1</v>
      </c>
      <c r="J67" s="15" t="s">
        <v>42</v>
      </c>
      <c r="K67" s="15">
        <v>11</v>
      </c>
      <c r="L67" s="15" t="s">
        <v>43</v>
      </c>
      <c r="M67" s="15" t="s">
        <v>54</v>
      </c>
      <c r="N67" s="25">
        <v>8.92</v>
      </c>
      <c r="O67" s="35">
        <v>28.2</v>
      </c>
      <c r="P67" s="19">
        <v>37.119999999999997</v>
      </c>
      <c r="Q67" s="37" t="s">
        <v>14</v>
      </c>
      <c r="R67" s="15" t="s">
        <v>14</v>
      </c>
      <c r="S67" s="16" t="s">
        <v>44</v>
      </c>
    </row>
    <row r="68" spans="1:19" ht="15.75">
      <c r="A68" s="25">
        <v>60</v>
      </c>
      <c r="B68" s="16" t="s">
        <v>87</v>
      </c>
      <c r="C68" s="16" t="s">
        <v>78</v>
      </c>
      <c r="D68" s="16" t="s">
        <v>66</v>
      </c>
      <c r="E68" s="15" t="s">
        <v>48</v>
      </c>
      <c r="F68" s="17">
        <v>39282</v>
      </c>
      <c r="G68" s="17" t="s">
        <v>43</v>
      </c>
      <c r="H68" s="25" t="s">
        <v>14</v>
      </c>
      <c r="I68" s="25" t="s">
        <v>1</v>
      </c>
      <c r="J68" s="15" t="s">
        <v>42</v>
      </c>
      <c r="K68" s="15">
        <v>11</v>
      </c>
      <c r="L68" s="15" t="s">
        <v>43</v>
      </c>
      <c r="M68" s="15" t="s">
        <v>54</v>
      </c>
      <c r="N68" s="25">
        <v>9.7100000000000009</v>
      </c>
      <c r="O68" s="35">
        <v>27.2</v>
      </c>
      <c r="P68" s="19">
        <v>36.909999999999997</v>
      </c>
      <c r="Q68" s="37" t="s">
        <v>14</v>
      </c>
      <c r="R68" s="15" t="s">
        <v>14</v>
      </c>
      <c r="S68" s="16" t="s">
        <v>44</v>
      </c>
    </row>
    <row r="69" spans="1:19" ht="15.75">
      <c r="A69" s="25">
        <v>61</v>
      </c>
      <c r="B69" s="16" t="s">
        <v>203</v>
      </c>
      <c r="C69" s="16" t="s">
        <v>204</v>
      </c>
      <c r="D69" s="16" t="s">
        <v>159</v>
      </c>
      <c r="E69" s="15" t="s">
        <v>40</v>
      </c>
      <c r="F69" s="17">
        <v>39897</v>
      </c>
      <c r="G69" s="17" t="s">
        <v>41</v>
      </c>
      <c r="H69" s="15" t="s">
        <v>14</v>
      </c>
      <c r="I69" s="15" t="s">
        <v>1</v>
      </c>
      <c r="J69" s="15" t="s">
        <v>42</v>
      </c>
      <c r="K69" s="15">
        <v>9</v>
      </c>
      <c r="L69" s="15" t="s">
        <v>43</v>
      </c>
      <c r="M69" s="18" t="s">
        <v>54</v>
      </c>
      <c r="N69" s="25">
        <v>10.1</v>
      </c>
      <c r="O69" s="19">
        <v>26.15</v>
      </c>
      <c r="P69" s="19">
        <f>SUM(N69:O69)</f>
        <v>36.25</v>
      </c>
      <c r="Q69" s="38" t="s">
        <v>14</v>
      </c>
      <c r="R69" s="15" t="s">
        <v>14</v>
      </c>
      <c r="S69" s="16" t="s">
        <v>233</v>
      </c>
    </row>
    <row r="70" spans="1:19" ht="15.75">
      <c r="A70" s="25">
        <v>62</v>
      </c>
      <c r="B70" s="16" t="s">
        <v>108</v>
      </c>
      <c r="C70" s="16" t="s">
        <v>105</v>
      </c>
      <c r="D70" s="16" t="s">
        <v>91</v>
      </c>
      <c r="E70" s="15" t="s">
        <v>40</v>
      </c>
      <c r="F70" s="17">
        <v>39326</v>
      </c>
      <c r="G70" s="17" t="s">
        <v>43</v>
      </c>
      <c r="H70" s="25" t="s">
        <v>14</v>
      </c>
      <c r="I70" s="25" t="s">
        <v>1</v>
      </c>
      <c r="J70" s="15" t="s">
        <v>42</v>
      </c>
      <c r="K70" s="15">
        <v>11</v>
      </c>
      <c r="L70" s="15" t="s">
        <v>43</v>
      </c>
      <c r="M70" s="15" t="s">
        <v>54</v>
      </c>
      <c r="N70" s="25">
        <v>8.9600000000000009</v>
      </c>
      <c r="O70" s="35">
        <v>25.65</v>
      </c>
      <c r="P70" s="19">
        <v>34.61</v>
      </c>
      <c r="Q70" s="37" t="s">
        <v>14</v>
      </c>
      <c r="R70" s="15" t="s">
        <v>14</v>
      </c>
      <c r="S70" s="16" t="s">
        <v>44</v>
      </c>
    </row>
    <row r="71" spans="1:19" ht="15.75">
      <c r="A71" s="25">
        <v>63</v>
      </c>
      <c r="B71" s="20" t="s">
        <v>144</v>
      </c>
      <c r="C71" s="29" t="s">
        <v>145</v>
      </c>
      <c r="D71" s="29" t="s">
        <v>58</v>
      </c>
      <c r="E71" s="30" t="s">
        <v>40</v>
      </c>
      <c r="F71" s="45">
        <v>39114</v>
      </c>
      <c r="G71" s="46" t="s">
        <v>41</v>
      </c>
      <c r="H71" s="46" t="s">
        <v>14</v>
      </c>
      <c r="I71" s="25" t="s">
        <v>1</v>
      </c>
      <c r="J71" s="15" t="s">
        <v>42</v>
      </c>
      <c r="K71" s="15">
        <v>11</v>
      </c>
      <c r="L71" s="15" t="s">
        <v>43</v>
      </c>
      <c r="M71" s="15" t="s">
        <v>54</v>
      </c>
      <c r="N71" s="25">
        <v>10.199999999999999</v>
      </c>
      <c r="O71" s="35">
        <v>22.9</v>
      </c>
      <c r="P71" s="19">
        <v>33.1</v>
      </c>
      <c r="Q71" s="37" t="s">
        <v>14</v>
      </c>
      <c r="R71" s="15" t="s">
        <v>14</v>
      </c>
      <c r="S71" s="16" t="s">
        <v>44</v>
      </c>
    </row>
    <row r="72" spans="1:19" ht="15.75">
      <c r="A72" s="25">
        <v>64</v>
      </c>
      <c r="B72" s="16" t="s">
        <v>225</v>
      </c>
      <c r="C72" s="16" t="s">
        <v>226</v>
      </c>
      <c r="D72" s="16" t="s">
        <v>51</v>
      </c>
      <c r="E72" s="15" t="s">
        <v>48</v>
      </c>
      <c r="F72" s="17">
        <v>39646</v>
      </c>
      <c r="G72" s="17" t="s">
        <v>41</v>
      </c>
      <c r="H72" s="15" t="s">
        <v>14</v>
      </c>
      <c r="I72" s="15" t="s">
        <v>1</v>
      </c>
      <c r="J72" s="15" t="s">
        <v>42</v>
      </c>
      <c r="K72" s="15">
        <v>10</v>
      </c>
      <c r="L72" s="15" t="s">
        <v>43</v>
      </c>
      <c r="M72" s="18" t="s">
        <v>54</v>
      </c>
      <c r="N72" s="25">
        <v>9.7100000000000009</v>
      </c>
      <c r="O72" s="19">
        <v>22.5</v>
      </c>
      <c r="P72" s="19">
        <v>32.71</v>
      </c>
      <c r="Q72" s="38" t="s">
        <v>14</v>
      </c>
      <c r="R72" s="15" t="s">
        <v>14</v>
      </c>
      <c r="S72" s="16" t="s">
        <v>233</v>
      </c>
    </row>
    <row r="73" spans="1:19" ht="15.75">
      <c r="A73" s="25">
        <v>65</v>
      </c>
      <c r="B73" s="16" t="s">
        <v>217</v>
      </c>
      <c r="C73" s="16" t="s">
        <v>124</v>
      </c>
      <c r="D73" s="16" t="s">
        <v>170</v>
      </c>
      <c r="E73" s="15" t="s">
        <v>40</v>
      </c>
      <c r="F73" s="17">
        <v>40167</v>
      </c>
      <c r="G73" s="17" t="s">
        <v>41</v>
      </c>
      <c r="H73" s="15" t="s">
        <v>14</v>
      </c>
      <c r="I73" s="15" t="s">
        <v>1</v>
      </c>
      <c r="J73" s="15" t="s">
        <v>42</v>
      </c>
      <c r="K73" s="15">
        <v>9</v>
      </c>
      <c r="L73" s="15" t="s">
        <v>43</v>
      </c>
      <c r="M73" s="18" t="s">
        <v>54</v>
      </c>
      <c r="N73" s="25">
        <v>9.5</v>
      </c>
      <c r="O73" s="19">
        <v>23.1</v>
      </c>
      <c r="P73" s="19">
        <f>SUM(N73:O73)</f>
        <v>32.6</v>
      </c>
      <c r="Q73" s="38" t="s">
        <v>14</v>
      </c>
      <c r="R73" s="15" t="s">
        <v>14</v>
      </c>
      <c r="S73" s="16" t="s">
        <v>233</v>
      </c>
    </row>
    <row r="74" spans="1:19" ht="15.75">
      <c r="A74" s="25">
        <v>66</v>
      </c>
      <c r="B74" s="16" t="s">
        <v>205</v>
      </c>
      <c r="C74" s="16" t="s">
        <v>206</v>
      </c>
      <c r="D74" s="16" t="s">
        <v>45</v>
      </c>
      <c r="E74" s="15" t="s">
        <v>40</v>
      </c>
      <c r="F74" s="17">
        <v>40122</v>
      </c>
      <c r="G74" s="17" t="s">
        <v>41</v>
      </c>
      <c r="H74" s="15" t="s">
        <v>14</v>
      </c>
      <c r="I74" s="15" t="s">
        <v>1</v>
      </c>
      <c r="J74" s="15" t="s">
        <v>42</v>
      </c>
      <c r="K74" s="15">
        <v>9</v>
      </c>
      <c r="L74" s="15" t="s">
        <v>43</v>
      </c>
      <c r="M74" s="18" t="s">
        <v>54</v>
      </c>
      <c r="N74" s="33">
        <v>10.199999999999999</v>
      </c>
      <c r="O74" s="19">
        <v>22.14</v>
      </c>
      <c r="P74" s="34">
        <f>SUM(N74:O74)</f>
        <v>32.340000000000003</v>
      </c>
      <c r="Q74" s="38" t="s">
        <v>14</v>
      </c>
      <c r="R74" s="15" t="s">
        <v>14</v>
      </c>
      <c r="S74" s="16" t="s">
        <v>233</v>
      </c>
    </row>
    <row r="75" spans="1:19" ht="15.75">
      <c r="A75" s="25">
        <v>67</v>
      </c>
      <c r="B75" s="16" t="s">
        <v>201</v>
      </c>
      <c r="C75" s="16" t="s">
        <v>11</v>
      </c>
      <c r="D75" s="16" t="s">
        <v>202</v>
      </c>
      <c r="E75" s="15" t="s">
        <v>48</v>
      </c>
      <c r="F75" s="17">
        <v>40120</v>
      </c>
      <c r="G75" s="17" t="s">
        <v>41</v>
      </c>
      <c r="H75" s="15" t="s">
        <v>14</v>
      </c>
      <c r="I75" s="15" t="s">
        <v>1</v>
      </c>
      <c r="J75" s="15" t="s">
        <v>42</v>
      </c>
      <c r="K75" s="15">
        <v>9</v>
      </c>
      <c r="L75" s="15" t="s">
        <v>43</v>
      </c>
      <c r="M75" s="18" t="s">
        <v>54</v>
      </c>
      <c r="N75" s="33">
        <v>9.1999999999999993</v>
      </c>
      <c r="O75" s="19">
        <v>23.1</v>
      </c>
      <c r="P75" s="34">
        <f>SUM(N75:O75)</f>
        <v>32.299999999999997</v>
      </c>
      <c r="Q75" s="38" t="s">
        <v>14</v>
      </c>
      <c r="R75" s="15" t="s">
        <v>14</v>
      </c>
      <c r="S75" s="16" t="s">
        <v>233</v>
      </c>
    </row>
    <row r="76" spans="1:19" ht="15.75">
      <c r="A76" s="25">
        <v>68</v>
      </c>
      <c r="B76" s="16" t="s">
        <v>224</v>
      </c>
      <c r="C76" s="16" t="s">
        <v>193</v>
      </c>
      <c r="D76" s="16" t="s">
        <v>138</v>
      </c>
      <c r="E76" s="15" t="s">
        <v>48</v>
      </c>
      <c r="F76" s="17">
        <v>39813</v>
      </c>
      <c r="G76" s="17" t="s">
        <v>41</v>
      </c>
      <c r="H76" s="15" t="s">
        <v>14</v>
      </c>
      <c r="I76" s="15" t="s">
        <v>1</v>
      </c>
      <c r="J76" s="15" t="s">
        <v>42</v>
      </c>
      <c r="K76" s="15">
        <v>10</v>
      </c>
      <c r="L76" s="15" t="s">
        <v>43</v>
      </c>
      <c r="M76" s="18" t="s">
        <v>54</v>
      </c>
      <c r="N76" s="33">
        <v>9.81</v>
      </c>
      <c r="O76" s="19">
        <v>21.7</v>
      </c>
      <c r="P76" s="34">
        <v>31.51</v>
      </c>
      <c r="Q76" s="38" t="s">
        <v>14</v>
      </c>
      <c r="R76" s="15" t="s">
        <v>14</v>
      </c>
      <c r="S76" s="16" t="s">
        <v>233</v>
      </c>
    </row>
    <row r="77" spans="1:19" ht="15.75">
      <c r="A77" s="25">
        <v>69</v>
      </c>
      <c r="B77" s="16" t="s">
        <v>214</v>
      </c>
      <c r="C77" s="16" t="s">
        <v>11</v>
      </c>
      <c r="D77" s="16" t="s">
        <v>177</v>
      </c>
      <c r="E77" s="15" t="s">
        <v>48</v>
      </c>
      <c r="F77" s="17">
        <v>40093</v>
      </c>
      <c r="G77" s="17" t="s">
        <v>41</v>
      </c>
      <c r="H77" s="15" t="s">
        <v>14</v>
      </c>
      <c r="I77" s="15" t="s">
        <v>1</v>
      </c>
      <c r="J77" s="15" t="s">
        <v>42</v>
      </c>
      <c r="K77" s="15">
        <v>9</v>
      </c>
      <c r="L77" s="15" t="s">
        <v>43</v>
      </c>
      <c r="M77" s="18" t="s">
        <v>54</v>
      </c>
      <c r="N77" s="33">
        <v>9.8000000000000007</v>
      </c>
      <c r="O77" s="19">
        <v>21.24</v>
      </c>
      <c r="P77" s="34">
        <f>SUM(N77:O77)</f>
        <v>31.04</v>
      </c>
      <c r="Q77" s="38" t="s">
        <v>14</v>
      </c>
      <c r="R77" s="15" t="s">
        <v>14</v>
      </c>
      <c r="S77" s="16" t="s">
        <v>233</v>
      </c>
    </row>
    <row r="78" spans="1:19" ht="15.75">
      <c r="A78" s="25">
        <v>70</v>
      </c>
      <c r="B78" s="16" t="s">
        <v>220</v>
      </c>
      <c r="C78" s="16" t="s">
        <v>127</v>
      </c>
      <c r="D78" s="16" t="s">
        <v>132</v>
      </c>
      <c r="E78" s="15" t="s">
        <v>48</v>
      </c>
      <c r="F78" s="17">
        <v>39765</v>
      </c>
      <c r="G78" s="17" t="s">
        <v>41</v>
      </c>
      <c r="H78" s="15" t="s">
        <v>14</v>
      </c>
      <c r="I78" s="15" t="s">
        <v>1</v>
      </c>
      <c r="J78" s="15" t="s">
        <v>42</v>
      </c>
      <c r="K78" s="15">
        <v>10</v>
      </c>
      <c r="L78" s="15" t="s">
        <v>43</v>
      </c>
      <c r="M78" s="18" t="s">
        <v>54</v>
      </c>
      <c r="N78" s="33">
        <v>9.6999999999999993</v>
      </c>
      <c r="O78" s="19">
        <v>21.24</v>
      </c>
      <c r="P78" s="34">
        <f>SUM(N78:O78)</f>
        <v>30.939999999999998</v>
      </c>
      <c r="Q78" s="38" t="s">
        <v>14</v>
      </c>
      <c r="R78" s="15" t="s">
        <v>14</v>
      </c>
      <c r="S78" s="16" t="s">
        <v>233</v>
      </c>
    </row>
    <row r="79" spans="1:19" ht="15.75">
      <c r="A79" s="25">
        <v>71</v>
      </c>
      <c r="B79" s="16" t="s">
        <v>223</v>
      </c>
      <c r="C79" s="16" t="s">
        <v>166</v>
      </c>
      <c r="D79" s="16" t="s">
        <v>143</v>
      </c>
      <c r="E79" s="15" t="s">
        <v>48</v>
      </c>
      <c r="F79" s="17">
        <v>39736</v>
      </c>
      <c r="G79" s="17" t="s">
        <v>41</v>
      </c>
      <c r="H79" s="15" t="s">
        <v>14</v>
      </c>
      <c r="I79" s="15" t="s">
        <v>1</v>
      </c>
      <c r="J79" s="15" t="s">
        <v>42</v>
      </c>
      <c r="K79" s="15">
        <v>10</v>
      </c>
      <c r="L79" s="15" t="s">
        <v>43</v>
      </c>
      <c r="M79" s="18" t="s">
        <v>54</v>
      </c>
      <c r="N79" s="33">
        <v>9.9</v>
      </c>
      <c r="O79" s="19">
        <v>20.9</v>
      </c>
      <c r="P79" s="34">
        <f>SUM(N79:O79)</f>
        <v>30.799999999999997</v>
      </c>
      <c r="Q79" s="38" t="s">
        <v>14</v>
      </c>
      <c r="R79" s="15" t="s">
        <v>14</v>
      </c>
      <c r="S79" s="16" t="s">
        <v>233</v>
      </c>
    </row>
    <row r="80" spans="1:19" ht="15.75">
      <c r="A80" s="25">
        <v>72</v>
      </c>
      <c r="B80" s="16" t="s">
        <v>207</v>
      </c>
      <c r="C80" s="16" t="s">
        <v>210</v>
      </c>
      <c r="D80" s="16" t="s">
        <v>211</v>
      </c>
      <c r="E80" s="15" t="s">
        <v>40</v>
      </c>
      <c r="F80" s="17">
        <v>39829</v>
      </c>
      <c r="G80" s="17" t="s">
        <v>41</v>
      </c>
      <c r="H80" s="15" t="s">
        <v>14</v>
      </c>
      <c r="I80" s="15" t="s">
        <v>1</v>
      </c>
      <c r="J80" s="15" t="s">
        <v>42</v>
      </c>
      <c r="K80" s="15">
        <v>9</v>
      </c>
      <c r="L80" s="15" t="s">
        <v>43</v>
      </c>
      <c r="M80" s="18" t="s">
        <v>54</v>
      </c>
      <c r="N80" s="33">
        <v>9.5</v>
      </c>
      <c r="O80" s="19">
        <v>21.25</v>
      </c>
      <c r="P80" s="34">
        <f>SUM(N80:O80)</f>
        <v>30.75</v>
      </c>
      <c r="Q80" s="38" t="s">
        <v>14</v>
      </c>
      <c r="R80" s="15" t="s">
        <v>14</v>
      </c>
      <c r="S80" s="16" t="s">
        <v>233</v>
      </c>
    </row>
    <row r="81" spans="1:20" ht="15.75">
      <c r="A81" s="25">
        <v>73</v>
      </c>
      <c r="B81" s="16" t="s">
        <v>221</v>
      </c>
      <c r="C81" s="16" t="s">
        <v>222</v>
      </c>
      <c r="D81" s="16" t="s">
        <v>132</v>
      </c>
      <c r="E81" s="15" t="s">
        <v>48</v>
      </c>
      <c r="F81" s="17">
        <v>39670</v>
      </c>
      <c r="G81" s="17" t="s">
        <v>41</v>
      </c>
      <c r="H81" s="15" t="s">
        <v>14</v>
      </c>
      <c r="I81" s="15" t="s">
        <v>1</v>
      </c>
      <c r="J81" s="15" t="s">
        <v>42</v>
      </c>
      <c r="K81" s="15">
        <v>10</v>
      </c>
      <c r="L81" s="15" t="s">
        <v>43</v>
      </c>
      <c r="M81" s="18" t="s">
        <v>54</v>
      </c>
      <c r="N81" s="33">
        <v>10.4</v>
      </c>
      <c r="O81" s="19">
        <v>20.12</v>
      </c>
      <c r="P81" s="34">
        <f>SUM(N81:O81)</f>
        <v>30.520000000000003</v>
      </c>
      <c r="Q81" s="38" t="s">
        <v>14</v>
      </c>
      <c r="R81" s="15" t="s">
        <v>14</v>
      </c>
      <c r="S81" s="16" t="s">
        <v>233</v>
      </c>
    </row>
    <row r="82" spans="1:20" ht="15.75">
      <c r="A82" s="25">
        <v>74</v>
      </c>
      <c r="B82" s="16" t="s">
        <v>227</v>
      </c>
      <c r="C82" s="16" t="s">
        <v>140</v>
      </c>
      <c r="D82" s="16" t="s">
        <v>51</v>
      </c>
      <c r="E82" s="15" t="s">
        <v>48</v>
      </c>
      <c r="F82" s="17">
        <v>39635</v>
      </c>
      <c r="G82" s="17" t="s">
        <v>41</v>
      </c>
      <c r="H82" s="15" t="s">
        <v>14</v>
      </c>
      <c r="I82" s="15" t="s">
        <v>1</v>
      </c>
      <c r="J82" s="15" t="s">
        <v>42</v>
      </c>
      <c r="K82" s="15">
        <v>10</v>
      </c>
      <c r="L82" s="15" t="s">
        <v>43</v>
      </c>
      <c r="M82" s="18" t="s">
        <v>54</v>
      </c>
      <c r="N82" s="33">
        <v>8.8800000000000008</v>
      </c>
      <c r="O82" s="19">
        <v>21.5</v>
      </c>
      <c r="P82" s="34">
        <v>30.38</v>
      </c>
      <c r="Q82" s="38" t="s">
        <v>14</v>
      </c>
      <c r="R82" s="15" t="s">
        <v>14</v>
      </c>
      <c r="S82" s="16" t="s">
        <v>233</v>
      </c>
    </row>
    <row r="83" spans="1:20" ht="15.75">
      <c r="A83" s="25">
        <v>75</v>
      </c>
      <c r="B83" s="16" t="s">
        <v>215</v>
      </c>
      <c r="C83" s="16" t="s">
        <v>182</v>
      </c>
      <c r="D83" s="16" t="s">
        <v>216</v>
      </c>
      <c r="E83" s="15" t="s">
        <v>48</v>
      </c>
      <c r="F83" s="17">
        <v>39569</v>
      </c>
      <c r="G83" s="17" t="s">
        <v>41</v>
      </c>
      <c r="H83" s="15" t="s">
        <v>14</v>
      </c>
      <c r="I83" s="15" t="s">
        <v>1</v>
      </c>
      <c r="J83" s="15" t="s">
        <v>42</v>
      </c>
      <c r="K83" s="15">
        <v>10</v>
      </c>
      <c r="L83" s="15" t="s">
        <v>43</v>
      </c>
      <c r="M83" s="18" t="s">
        <v>54</v>
      </c>
      <c r="N83" s="33">
        <v>10.199999999999999</v>
      </c>
      <c r="O83" s="19">
        <v>20.14</v>
      </c>
      <c r="P83" s="34">
        <f>SUM(N83:O83)</f>
        <v>30.34</v>
      </c>
      <c r="Q83" s="38" t="s">
        <v>14</v>
      </c>
      <c r="R83" s="15" t="s">
        <v>14</v>
      </c>
      <c r="S83" s="16" t="s">
        <v>233</v>
      </c>
    </row>
    <row r="84" spans="1:20" ht="15.75">
      <c r="A84" s="25">
        <v>76</v>
      </c>
      <c r="B84" s="16" t="s">
        <v>212</v>
      </c>
      <c r="C84" s="16" t="s">
        <v>213</v>
      </c>
      <c r="D84" s="16" t="s">
        <v>73</v>
      </c>
      <c r="E84" s="15" t="s">
        <v>40</v>
      </c>
      <c r="F84" s="17">
        <v>39907</v>
      </c>
      <c r="G84" s="17" t="s">
        <v>41</v>
      </c>
      <c r="H84" s="15" t="s">
        <v>14</v>
      </c>
      <c r="I84" s="15" t="s">
        <v>1</v>
      </c>
      <c r="J84" s="15" t="s">
        <v>42</v>
      </c>
      <c r="K84" s="15">
        <v>9</v>
      </c>
      <c r="L84" s="15" t="s">
        <v>43</v>
      </c>
      <c r="M84" s="18" t="s">
        <v>54</v>
      </c>
      <c r="N84" s="33">
        <v>10.1</v>
      </c>
      <c r="O84" s="19">
        <v>20.11</v>
      </c>
      <c r="P84" s="34">
        <f>SUM(N84:O84)</f>
        <v>30.21</v>
      </c>
      <c r="Q84" s="38" t="s">
        <v>14</v>
      </c>
      <c r="R84" s="15" t="s">
        <v>14</v>
      </c>
      <c r="S84" s="16" t="s">
        <v>233</v>
      </c>
    </row>
    <row r="85" spans="1:20" ht="15.75">
      <c r="A85" s="25">
        <v>77</v>
      </c>
      <c r="B85" s="16" t="s">
        <v>218</v>
      </c>
      <c r="C85" s="16" t="s">
        <v>219</v>
      </c>
      <c r="D85" s="16" t="s">
        <v>71</v>
      </c>
      <c r="E85" s="15" t="s">
        <v>40</v>
      </c>
      <c r="F85" s="17">
        <v>39866</v>
      </c>
      <c r="G85" s="17" t="s">
        <v>41</v>
      </c>
      <c r="H85" s="15" t="s">
        <v>14</v>
      </c>
      <c r="I85" s="15" t="s">
        <v>1</v>
      </c>
      <c r="J85" s="15" t="s">
        <v>42</v>
      </c>
      <c r="K85" s="15">
        <v>10</v>
      </c>
      <c r="L85" s="15" t="s">
        <v>43</v>
      </c>
      <c r="M85" s="18" t="s">
        <v>54</v>
      </c>
      <c r="N85" s="33">
        <v>8.9</v>
      </c>
      <c r="O85" s="19">
        <v>21.15</v>
      </c>
      <c r="P85" s="34">
        <f>SUM(N85:O85)</f>
        <v>30.049999999999997</v>
      </c>
      <c r="Q85" s="38" t="s">
        <v>14</v>
      </c>
      <c r="R85" s="15" t="s">
        <v>14</v>
      </c>
      <c r="S85" s="16" t="s">
        <v>233</v>
      </c>
    </row>
    <row r="86" spans="1:20" ht="15.75">
      <c r="A86" s="26">
        <v>78</v>
      </c>
      <c r="B86" s="16" t="s">
        <v>207</v>
      </c>
      <c r="C86" s="16" t="s">
        <v>113</v>
      </c>
      <c r="D86" s="16" t="s">
        <v>74</v>
      </c>
      <c r="E86" s="15" t="s">
        <v>40</v>
      </c>
      <c r="F86" s="17">
        <v>40039</v>
      </c>
      <c r="G86" s="17" t="s">
        <v>41</v>
      </c>
      <c r="H86" s="15" t="s">
        <v>14</v>
      </c>
      <c r="I86" s="15" t="s">
        <v>1</v>
      </c>
      <c r="J86" s="15" t="s">
        <v>42</v>
      </c>
      <c r="K86" s="15">
        <v>9</v>
      </c>
      <c r="L86" s="15" t="s">
        <v>43</v>
      </c>
      <c r="M86" s="18" t="s">
        <v>54</v>
      </c>
      <c r="N86" s="33">
        <v>9.5</v>
      </c>
      <c r="O86" s="19">
        <v>20.11</v>
      </c>
      <c r="P86" s="34">
        <f>SUM(N86:O86)</f>
        <v>29.61</v>
      </c>
      <c r="Q86" s="38" t="s">
        <v>14</v>
      </c>
      <c r="R86" s="15" t="s">
        <v>14</v>
      </c>
      <c r="S86" s="16" t="s">
        <v>233</v>
      </c>
    </row>
    <row r="87" spans="1:20" ht="15.75">
      <c r="A87" s="25">
        <v>79</v>
      </c>
      <c r="B87" s="16" t="s">
        <v>103</v>
      </c>
      <c r="C87" s="16" t="s">
        <v>104</v>
      </c>
      <c r="D87" s="16" t="s">
        <v>65</v>
      </c>
      <c r="E87" s="15" t="s">
        <v>48</v>
      </c>
      <c r="F87" s="17">
        <v>39240</v>
      </c>
      <c r="G87" s="17" t="s">
        <v>43</v>
      </c>
      <c r="H87" s="25" t="s">
        <v>14</v>
      </c>
      <c r="I87" s="25" t="s">
        <v>1</v>
      </c>
      <c r="J87" s="15" t="s">
        <v>42</v>
      </c>
      <c r="K87" s="15">
        <v>11</v>
      </c>
      <c r="L87" s="15" t="s">
        <v>43</v>
      </c>
      <c r="M87" s="15" t="s">
        <v>54</v>
      </c>
      <c r="N87" s="33">
        <v>8.92</v>
      </c>
      <c r="O87" s="35">
        <v>20.2</v>
      </c>
      <c r="P87" s="34">
        <v>29.12</v>
      </c>
      <c r="Q87" s="37" t="s">
        <v>14</v>
      </c>
      <c r="R87" s="15" t="s">
        <v>14</v>
      </c>
      <c r="S87" s="16" t="s">
        <v>44</v>
      </c>
    </row>
    <row r="88" spans="1:20" ht="15.75">
      <c r="A88" s="25">
        <v>80</v>
      </c>
      <c r="B88" s="16" t="s">
        <v>208</v>
      </c>
      <c r="C88" s="16" t="s">
        <v>209</v>
      </c>
      <c r="D88" s="16" t="s">
        <v>132</v>
      </c>
      <c r="E88" s="15" t="s">
        <v>48</v>
      </c>
      <c r="F88" s="17">
        <v>40054</v>
      </c>
      <c r="G88" s="17" t="s">
        <v>41</v>
      </c>
      <c r="H88" s="15" t="s">
        <v>14</v>
      </c>
      <c r="I88" s="15" t="s">
        <v>1</v>
      </c>
      <c r="J88" s="15" t="s">
        <v>42</v>
      </c>
      <c r="K88" s="15">
        <v>9</v>
      </c>
      <c r="L88" s="15" t="s">
        <v>43</v>
      </c>
      <c r="M88" s="18" t="s">
        <v>54</v>
      </c>
      <c r="N88" s="33">
        <v>8.9</v>
      </c>
      <c r="O88" s="19">
        <v>20.190000000000001</v>
      </c>
      <c r="P88" s="34">
        <f>SUM(N88:O88)</f>
        <v>29.090000000000003</v>
      </c>
      <c r="Q88" s="38" t="s">
        <v>14</v>
      </c>
      <c r="R88" s="15" t="s">
        <v>14</v>
      </c>
      <c r="S88" s="16" t="s">
        <v>233</v>
      </c>
    </row>
    <row r="89" spans="1:20" ht="15.75">
      <c r="A89" s="25">
        <v>81</v>
      </c>
      <c r="B89" s="16" t="s">
        <v>228</v>
      </c>
      <c r="C89" s="16" t="s">
        <v>229</v>
      </c>
      <c r="D89" s="16" t="s">
        <v>230</v>
      </c>
      <c r="E89" s="15" t="s">
        <v>48</v>
      </c>
      <c r="F89" s="17">
        <v>39652</v>
      </c>
      <c r="G89" s="17" t="s">
        <v>41</v>
      </c>
      <c r="H89" s="15" t="s">
        <v>14</v>
      </c>
      <c r="I89" s="15" t="s">
        <v>1</v>
      </c>
      <c r="J89" s="15" t="s">
        <v>42</v>
      </c>
      <c r="K89" s="15">
        <v>10</v>
      </c>
      <c r="L89" s="15" t="s">
        <v>43</v>
      </c>
      <c r="M89" s="18" t="s">
        <v>54</v>
      </c>
      <c r="N89" s="33">
        <v>8.6199999999999992</v>
      </c>
      <c r="O89" s="19">
        <v>20.149999999999999</v>
      </c>
      <c r="P89" s="34">
        <v>28.77</v>
      </c>
      <c r="Q89" s="38" t="s">
        <v>14</v>
      </c>
      <c r="R89" s="15" t="s">
        <v>14</v>
      </c>
      <c r="S89" s="16" t="s">
        <v>233</v>
      </c>
    </row>
    <row r="90" spans="1:20" ht="15.75">
      <c r="A90" s="25">
        <v>82</v>
      </c>
      <c r="B90" s="16" t="s">
        <v>231</v>
      </c>
      <c r="C90" s="16" t="s">
        <v>232</v>
      </c>
      <c r="D90" s="16" t="s">
        <v>58</v>
      </c>
      <c r="E90" s="15" t="s">
        <v>40</v>
      </c>
      <c r="F90" s="17">
        <v>39817</v>
      </c>
      <c r="G90" s="17" t="s">
        <v>41</v>
      </c>
      <c r="H90" s="15" t="s">
        <v>14</v>
      </c>
      <c r="I90" s="15" t="s">
        <v>1</v>
      </c>
      <c r="J90" s="15" t="s">
        <v>42</v>
      </c>
      <c r="K90" s="15">
        <v>10</v>
      </c>
      <c r="L90" s="15" t="s">
        <v>43</v>
      </c>
      <c r="M90" s="18" t="s">
        <v>54</v>
      </c>
      <c r="N90" s="33">
        <v>8.44</v>
      </c>
      <c r="O90" s="19">
        <v>20.100000000000001</v>
      </c>
      <c r="P90" s="34">
        <v>28.54</v>
      </c>
      <c r="Q90" s="38" t="s">
        <v>14</v>
      </c>
      <c r="R90" s="15" t="s">
        <v>14</v>
      </c>
      <c r="S90" s="16" t="s">
        <v>233</v>
      </c>
    </row>
    <row r="91" spans="1:20" ht="15.75">
      <c r="A91" s="25">
        <v>83</v>
      </c>
      <c r="B91" s="16" t="s">
        <v>107</v>
      </c>
      <c r="C91" s="16" t="s">
        <v>47</v>
      </c>
      <c r="D91" s="16" t="s">
        <v>73</v>
      </c>
      <c r="E91" s="15" t="s">
        <v>40</v>
      </c>
      <c r="F91" s="44">
        <v>39413</v>
      </c>
      <c r="G91" s="44" t="s">
        <v>43</v>
      </c>
      <c r="H91" s="47" t="s">
        <v>14</v>
      </c>
      <c r="I91" s="25" t="s">
        <v>1</v>
      </c>
      <c r="J91" s="15" t="s">
        <v>42</v>
      </c>
      <c r="K91" s="15">
        <v>11</v>
      </c>
      <c r="L91" s="15" t="s">
        <v>43</v>
      </c>
      <c r="M91" s="15" t="s">
        <v>54</v>
      </c>
      <c r="N91" s="33">
        <v>6.85</v>
      </c>
      <c r="O91" s="35">
        <v>16.8</v>
      </c>
      <c r="P91" s="34">
        <v>23.65</v>
      </c>
      <c r="Q91" s="37" t="s">
        <v>14</v>
      </c>
      <c r="R91" s="15" t="s">
        <v>14</v>
      </c>
      <c r="S91" s="16" t="s">
        <v>44</v>
      </c>
      <c r="T91" s="27"/>
    </row>
    <row r="92" spans="1:20" ht="15.75">
      <c r="A92" s="28"/>
    </row>
  </sheetData>
  <autoFilter ref="B28:S61">
    <sortState ref="B29:S61">
      <sortCondition descending="1" ref="P29:P61"/>
    </sortState>
  </autoFilter>
  <sortState ref="B63:S92">
    <sortCondition descending="1" ref="P63:P92"/>
  </sortState>
  <mergeCells count="1">
    <mergeCell ref="C6:J6"/>
  </mergeCells>
  <dataValidations count="11">
    <dataValidation type="list" allowBlank="1" showInputMessage="1" showErrorMessage="1" sqref="E83:E90 E43:E44">
      <formula1>sex</formula1>
    </dataValidation>
    <dataValidation type="list" allowBlank="1" showInputMessage="1" showErrorMessage="1" sqref="M83:M91 M43:M44">
      <formula1>type</formula1>
    </dataValidation>
    <dataValidation type="list" allowBlank="1" showInputMessage="1" showErrorMessage="1" sqref="E9:E42 E45:E82">
      <formula1>ааа</formula1>
    </dataValidation>
    <dataValidation type="list" allowBlank="1" showInputMessage="1" showErrorMessage="1" sqref="Q9:R91">
      <formula1>work</formula1>
    </dataValidation>
    <dataValidation type="list" allowBlank="1" showInputMessage="1" showErrorMessage="1" sqref="G9:G90">
      <formula1>ovz</formula1>
    </dataValidation>
    <dataValidation type="list" allowBlank="1" showInputMessage="1" showErrorMessage="1" sqref="I9:I91">
      <formula1>municipal</formula1>
    </dataValidation>
    <dataValidation type="list" allowBlank="1" showInputMessage="1" showErrorMessage="1" sqref="H9:H90">
      <formula1>rf</formula1>
    </dataValidation>
    <dataValidation type="list" allowBlank="1" showInputMessage="1" showErrorMessage="1" sqref="L9:L91">
      <formula1>specklass</formula1>
    </dataValidation>
    <dataValidation type="list" allowBlank="1" showInputMessage="1" showErrorMessage="1" sqref="K9:K91">
      <formula1>t_class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2024-10-11T00:54:13Z</dcterms:modified>
</cp:coreProperties>
</file>